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604" yWindow="-12" windowWidth="11472" windowHeight="96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67" i="1"/>
  <c r="G267"/>
  <c r="H267"/>
  <c r="I267"/>
  <c r="J267"/>
  <c r="L267"/>
  <c r="B595" l="1"/>
  <c r="A595"/>
  <c r="J594"/>
  <c r="I594"/>
  <c r="H594"/>
  <c r="G594"/>
  <c r="F594"/>
  <c r="B588"/>
  <c r="A588"/>
  <c r="J587"/>
  <c r="I587"/>
  <c r="H587"/>
  <c r="G587"/>
  <c r="F587"/>
  <c r="B581"/>
  <c r="A581"/>
  <c r="J580"/>
  <c r="I580"/>
  <c r="H580"/>
  <c r="G580"/>
  <c r="F580"/>
  <c r="B576"/>
  <c r="A576"/>
  <c r="J575"/>
  <c r="I575"/>
  <c r="H575"/>
  <c r="G575"/>
  <c r="F575"/>
  <c r="B566"/>
  <c r="A566"/>
  <c r="J565"/>
  <c r="I565"/>
  <c r="H565"/>
  <c r="G565"/>
  <c r="F565"/>
  <c r="B562"/>
  <c r="A562"/>
  <c r="L561"/>
  <c r="J561"/>
  <c r="J595" s="1"/>
  <c r="I561"/>
  <c r="I595" s="1"/>
  <c r="H561"/>
  <c r="H595" s="1"/>
  <c r="G561"/>
  <c r="G595" s="1"/>
  <c r="F561"/>
  <c r="F595" s="1"/>
  <c r="B553"/>
  <c r="A553"/>
  <c r="J552"/>
  <c r="I552"/>
  <c r="H552"/>
  <c r="G552"/>
  <c r="F552"/>
  <c r="B546"/>
  <c r="A546"/>
  <c r="J545"/>
  <c r="I545"/>
  <c r="H545"/>
  <c r="G545"/>
  <c r="F545"/>
  <c r="B539"/>
  <c r="A539"/>
  <c r="J538"/>
  <c r="I538"/>
  <c r="H538"/>
  <c r="G538"/>
  <c r="F538"/>
  <c r="B534"/>
  <c r="A534"/>
  <c r="J533"/>
  <c r="I533"/>
  <c r="H533"/>
  <c r="G533"/>
  <c r="F533"/>
  <c r="B524"/>
  <c r="A524"/>
  <c r="J523"/>
  <c r="I523"/>
  <c r="H523"/>
  <c r="G523"/>
  <c r="F523"/>
  <c r="B520"/>
  <c r="A520"/>
  <c r="L519"/>
  <c r="J519"/>
  <c r="J553" s="1"/>
  <c r="I519"/>
  <c r="I553" s="1"/>
  <c r="H519"/>
  <c r="H553" s="1"/>
  <c r="G519"/>
  <c r="G553" s="1"/>
  <c r="F519"/>
  <c r="F553" s="1"/>
  <c r="B511"/>
  <c r="A511"/>
  <c r="J510"/>
  <c r="I510"/>
  <c r="H510"/>
  <c r="G510"/>
  <c r="F510"/>
  <c r="B504"/>
  <c r="A504"/>
  <c r="J503"/>
  <c r="I503"/>
  <c r="H503"/>
  <c r="G503"/>
  <c r="F503"/>
  <c r="B497"/>
  <c r="A497"/>
  <c r="J496"/>
  <c r="I496"/>
  <c r="H496"/>
  <c r="G496"/>
  <c r="F496"/>
  <c r="B492"/>
  <c r="A492"/>
  <c r="J491"/>
  <c r="I491"/>
  <c r="H491"/>
  <c r="G491"/>
  <c r="F491"/>
  <c r="B482"/>
  <c r="A482"/>
  <c r="J481"/>
  <c r="I481"/>
  <c r="H481"/>
  <c r="G481"/>
  <c r="F481"/>
  <c r="B478"/>
  <c r="A478"/>
  <c r="L477"/>
  <c r="J477"/>
  <c r="J511" s="1"/>
  <c r="I477"/>
  <c r="I511" s="1"/>
  <c r="H477"/>
  <c r="H511" s="1"/>
  <c r="G477"/>
  <c r="G511" s="1"/>
  <c r="F477"/>
  <c r="F511" s="1"/>
  <c r="B469"/>
  <c r="A469"/>
  <c r="J468"/>
  <c r="I468"/>
  <c r="H468"/>
  <c r="G468"/>
  <c r="F468"/>
  <c r="B462"/>
  <c r="A462"/>
  <c r="J461"/>
  <c r="I461"/>
  <c r="H461"/>
  <c r="G461"/>
  <c r="F461"/>
  <c r="B455"/>
  <c r="A455"/>
  <c r="J454"/>
  <c r="I454"/>
  <c r="H454"/>
  <c r="G454"/>
  <c r="F454"/>
  <c r="B450"/>
  <c r="A450"/>
  <c r="J449"/>
  <c r="I449"/>
  <c r="H449"/>
  <c r="G449"/>
  <c r="F449"/>
  <c r="B440"/>
  <c r="A440"/>
  <c r="J439"/>
  <c r="I439"/>
  <c r="H439"/>
  <c r="G439"/>
  <c r="F439"/>
  <c r="B436"/>
  <c r="A436"/>
  <c r="L435"/>
  <c r="J435"/>
  <c r="J469" s="1"/>
  <c r="I435"/>
  <c r="I469" s="1"/>
  <c r="H435"/>
  <c r="H469" s="1"/>
  <c r="G435"/>
  <c r="G469" s="1"/>
  <c r="F435"/>
  <c r="F469" s="1"/>
  <c r="B427"/>
  <c r="A427"/>
  <c r="J426"/>
  <c r="I426"/>
  <c r="H426"/>
  <c r="G426"/>
  <c r="F426"/>
  <c r="B420"/>
  <c r="A420"/>
  <c r="J419"/>
  <c r="I419"/>
  <c r="H419"/>
  <c r="G419"/>
  <c r="F419"/>
  <c r="B413"/>
  <c r="A413"/>
  <c r="J412"/>
  <c r="I412"/>
  <c r="H412"/>
  <c r="G412"/>
  <c r="F412"/>
  <c r="B408"/>
  <c r="A408"/>
  <c r="J407"/>
  <c r="I407"/>
  <c r="H407"/>
  <c r="G407"/>
  <c r="F407"/>
  <c r="B398"/>
  <c r="A398"/>
  <c r="J397"/>
  <c r="I397"/>
  <c r="H397"/>
  <c r="G397"/>
  <c r="F397"/>
  <c r="B394"/>
  <c r="A394"/>
  <c r="L393"/>
  <c r="J393"/>
  <c r="J427" s="1"/>
  <c r="I393"/>
  <c r="I427" s="1"/>
  <c r="H393"/>
  <c r="H427" s="1"/>
  <c r="G393"/>
  <c r="G427" s="1"/>
  <c r="F393"/>
  <c r="F427" s="1"/>
  <c r="B385"/>
  <c r="A385"/>
  <c r="J384"/>
  <c r="I384"/>
  <c r="H384"/>
  <c r="G384"/>
  <c r="F384"/>
  <c r="B378"/>
  <c r="A378"/>
  <c r="J377"/>
  <c r="I377"/>
  <c r="H377"/>
  <c r="G377"/>
  <c r="F377"/>
  <c r="B371"/>
  <c r="A371"/>
  <c r="J370"/>
  <c r="I370"/>
  <c r="H370"/>
  <c r="G370"/>
  <c r="F370"/>
  <c r="B366"/>
  <c r="A366"/>
  <c r="J365"/>
  <c r="I365"/>
  <c r="H365"/>
  <c r="G365"/>
  <c r="F365"/>
  <c r="B356"/>
  <c r="A356"/>
  <c r="J355"/>
  <c r="I355"/>
  <c r="H355"/>
  <c r="G355"/>
  <c r="F355"/>
  <c r="B352"/>
  <c r="A352"/>
  <c r="L351"/>
  <c r="J351"/>
  <c r="J385" s="1"/>
  <c r="I351"/>
  <c r="I385" s="1"/>
  <c r="H351"/>
  <c r="H385" s="1"/>
  <c r="G351"/>
  <c r="G385" s="1"/>
  <c r="F351"/>
  <c r="F385" s="1"/>
  <c r="B343"/>
  <c r="A343"/>
  <c r="J342"/>
  <c r="I342"/>
  <c r="H342"/>
  <c r="G342"/>
  <c r="F342"/>
  <c r="B336"/>
  <c r="A336"/>
  <c r="J335"/>
  <c r="I335"/>
  <c r="H335"/>
  <c r="G335"/>
  <c r="F335"/>
  <c r="B329"/>
  <c r="A329"/>
  <c r="J328"/>
  <c r="I328"/>
  <c r="H328"/>
  <c r="G328"/>
  <c r="F328"/>
  <c r="B324"/>
  <c r="A324"/>
  <c r="J323"/>
  <c r="I323"/>
  <c r="H323"/>
  <c r="G323"/>
  <c r="F323"/>
  <c r="B314"/>
  <c r="A314"/>
  <c r="J313"/>
  <c r="I313"/>
  <c r="H313"/>
  <c r="G313"/>
  <c r="F313"/>
  <c r="B310"/>
  <c r="A310"/>
  <c r="L309"/>
  <c r="J309"/>
  <c r="J343" s="1"/>
  <c r="I309"/>
  <c r="I343" s="1"/>
  <c r="H309"/>
  <c r="H343" s="1"/>
  <c r="G309"/>
  <c r="G343" s="1"/>
  <c r="F309"/>
  <c r="F343" s="1"/>
  <c r="B301"/>
  <c r="A301"/>
  <c r="J300"/>
  <c r="I300"/>
  <c r="H300"/>
  <c r="G300"/>
  <c r="F300"/>
  <c r="B294"/>
  <c r="A294"/>
  <c r="J293"/>
  <c r="I293"/>
  <c r="H293"/>
  <c r="G293"/>
  <c r="F293"/>
  <c r="B287"/>
  <c r="A287"/>
  <c r="J286"/>
  <c r="I286"/>
  <c r="H286"/>
  <c r="G286"/>
  <c r="F286"/>
  <c r="B282"/>
  <c r="A282"/>
  <c r="J281"/>
  <c r="I281"/>
  <c r="H281"/>
  <c r="G281"/>
  <c r="F281"/>
  <c r="B272"/>
  <c r="A272"/>
  <c r="J271"/>
  <c r="I271"/>
  <c r="H271"/>
  <c r="G271"/>
  <c r="F271"/>
  <c r="B268"/>
  <c r="A268"/>
  <c r="J301"/>
  <c r="I301"/>
  <c r="H301"/>
  <c r="G301"/>
  <c r="F301"/>
  <c r="B258"/>
  <c r="A258"/>
  <c r="J257"/>
  <c r="I257"/>
  <c r="H257"/>
  <c r="G257"/>
  <c r="F257"/>
  <c r="B251"/>
  <c r="A251"/>
  <c r="J250"/>
  <c r="I250"/>
  <c r="H250"/>
  <c r="G250"/>
  <c r="F250"/>
  <c r="B244"/>
  <c r="A244"/>
  <c r="J243"/>
  <c r="I243"/>
  <c r="H243"/>
  <c r="G243"/>
  <c r="F243"/>
  <c r="B239"/>
  <c r="A239"/>
  <c r="J238"/>
  <c r="I238"/>
  <c r="H238"/>
  <c r="G238"/>
  <c r="F238"/>
  <c r="B229"/>
  <c r="A229"/>
  <c r="J228"/>
  <c r="I228"/>
  <c r="H228"/>
  <c r="G228"/>
  <c r="F228"/>
  <c r="B225"/>
  <c r="A225"/>
  <c r="L224"/>
  <c r="J224"/>
  <c r="J258" s="1"/>
  <c r="I224"/>
  <c r="I258" s="1"/>
  <c r="H224"/>
  <c r="H258" s="1"/>
  <c r="G224"/>
  <c r="G258" s="1"/>
  <c r="F224"/>
  <c r="F258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s="1"/>
  <c r="F596" l="1"/>
  <c r="G89"/>
  <c r="G596" s="1"/>
  <c r="H596"/>
  <c r="I596"/>
  <c r="J596"/>
  <c r="L595"/>
  <c r="L565"/>
  <c r="L195"/>
  <c r="L200"/>
  <c r="L228"/>
  <c r="L258"/>
  <c r="L185"/>
  <c r="L215"/>
  <c r="L271"/>
  <c r="L301"/>
  <c r="L580"/>
  <c r="L575"/>
  <c r="L143"/>
  <c r="L173"/>
  <c r="L59"/>
  <c r="L89"/>
  <c r="L496"/>
  <c r="L491"/>
  <c r="L365"/>
  <c r="L370"/>
  <c r="L116"/>
  <c r="L111"/>
  <c r="L481"/>
  <c r="L511"/>
  <c r="L469"/>
  <c r="L439"/>
  <c r="L553"/>
  <c r="L523"/>
  <c r="L412"/>
  <c r="L407"/>
  <c r="L281"/>
  <c r="L286"/>
  <c r="L454"/>
  <c r="L449"/>
  <c r="L397"/>
  <c r="L427"/>
  <c r="L238"/>
  <c r="L243"/>
  <c r="L343"/>
  <c r="L313"/>
  <c r="L158"/>
  <c r="L153"/>
  <c r="L328"/>
  <c r="L323"/>
  <c r="L74"/>
  <c r="L69"/>
  <c r="L32"/>
  <c r="L27"/>
  <c r="L131"/>
  <c r="L101"/>
  <c r="L533"/>
  <c r="L538"/>
  <c r="L355"/>
  <c r="L385"/>
  <c r="L172"/>
  <c r="L207"/>
  <c r="L419"/>
  <c r="L587"/>
  <c r="L503"/>
  <c r="L377"/>
  <c r="L384"/>
  <c r="L300"/>
  <c r="L335"/>
  <c r="L545"/>
  <c r="L123"/>
  <c r="L293"/>
  <c r="L342"/>
  <c r="L39"/>
  <c r="L461"/>
  <c r="L46"/>
  <c r="L130"/>
  <c r="L88"/>
  <c r="L165"/>
  <c r="L594"/>
  <c r="L214"/>
  <c r="L250"/>
  <c r="L81"/>
  <c r="L426"/>
  <c r="L257"/>
  <c r="L17"/>
  <c r="L47"/>
  <c r="L596"/>
  <c r="L510"/>
  <c r="L552"/>
  <c r="L468"/>
</calcChain>
</file>

<file path=xl/sharedStrings.xml><?xml version="1.0" encoding="utf-8"?>
<sst xmlns="http://schemas.openxmlformats.org/spreadsheetml/2006/main" count="642" uniqueCount="113">
  <si>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</si>
  <si>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</si>
  <si>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</si>
  <si>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</si>
  <si>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</si>
  <si>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</si>
  <si>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</si>
  <si>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</si>
  <si>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</si>
  <si>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</si>
  <si>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</si>
  <si>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</si>
  <si>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</si>
  <si>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</si>
  <si>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</si>
  <si>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</si>
  <si>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</si>
  <si>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</si>
  <si>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</si>
  <si>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</si>
  <si>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</si>
  <si>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</si>
  <si>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</si>
  <si>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</si>
  <si>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</si>
  <si>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</si>
  <si>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</si>
  <si>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</si>
  <si>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</si>
  <si>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</si>
  <si>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</si>
  <si>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</si>
  <si>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</si>
  <si>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</si>
  <si>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</si>
  <si>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</si>
  <si>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</si>
  <si>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</si>
  <si>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</si>
  <si>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</si>
  <si>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</si>
  <si>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</si>
  <si>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</si>
  <si>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</si>
  <si>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</si>
  <si>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Рыба (филе) запеченая</t>
  </si>
  <si>
    <t>Макароны отварные</t>
  </si>
  <si>
    <t>Чай с сахаром</t>
  </si>
  <si>
    <t>Хлеб "валитек"</t>
  </si>
  <si>
    <t>сыр</t>
  </si>
  <si>
    <t>Сыр порциями</t>
  </si>
  <si>
    <t>масло</t>
  </si>
  <si>
    <t>49-1997</t>
  </si>
  <si>
    <t>69-2009</t>
  </si>
  <si>
    <t>685-2004</t>
  </si>
  <si>
    <t>ГОСТ</t>
  </si>
  <si>
    <t>42-2005</t>
  </si>
  <si>
    <t>МКОУ "Яровская СОШ"</t>
  </si>
  <si>
    <t>Филистеева И.А.</t>
  </si>
  <si>
    <t>Жаркое по-домашнему</t>
  </si>
  <si>
    <t>салат</t>
  </si>
  <si>
    <t>Салат из свежих овощей</t>
  </si>
  <si>
    <t>Сок</t>
  </si>
  <si>
    <t>Хлеб с "валетек"</t>
  </si>
  <si>
    <t>Хлеб ржаной</t>
  </si>
  <si>
    <t>16-2004</t>
  </si>
  <si>
    <t>259-2015</t>
  </si>
  <si>
    <t>103-2009</t>
  </si>
  <si>
    <t>ТУ</t>
  </si>
  <si>
    <t>Капуста тушеная</t>
  </si>
  <si>
    <t>Котлета</t>
  </si>
  <si>
    <t>214-2004</t>
  </si>
  <si>
    <t>71-1997</t>
  </si>
  <si>
    <t>Хлеб с "валитек"</t>
  </si>
  <si>
    <t>658-2004</t>
  </si>
  <si>
    <t>Филе рыбы запеченое под омлетом</t>
  </si>
  <si>
    <t>Рис отварной</t>
  </si>
  <si>
    <t>Компот из сухофруктов</t>
  </si>
  <si>
    <t>88-2009</t>
  </si>
  <si>
    <t>64-2009</t>
  </si>
  <si>
    <t>21-2005</t>
  </si>
  <si>
    <t>сладкое</t>
  </si>
  <si>
    <t>Сдоба</t>
  </si>
  <si>
    <t>Каша жидкая молочная пшеная</t>
  </si>
  <si>
    <t>Кофейный напиток</t>
  </si>
  <si>
    <t>182-2015</t>
  </si>
  <si>
    <t>Овощи свежие</t>
  </si>
  <si>
    <t>379-2015</t>
  </si>
  <si>
    <t>5-2009.</t>
  </si>
  <si>
    <t>овощи</t>
  </si>
  <si>
    <t>Бутерброд с бифштексом</t>
  </si>
  <si>
    <t>9-2007.</t>
  </si>
  <si>
    <t>Печень тушеная в соусе</t>
  </si>
  <si>
    <t>261-2007</t>
  </si>
  <si>
    <t>Яйцо вареное</t>
  </si>
  <si>
    <t>337-2004</t>
  </si>
  <si>
    <t>Рыба (филе) запепченая</t>
  </si>
  <si>
    <t>Пюре кортофельное</t>
  </si>
  <si>
    <t>694-2005</t>
  </si>
  <si>
    <t>Масло сливочное порциями</t>
  </si>
  <si>
    <t>1-2004.</t>
  </si>
  <si>
    <t>Пудинг из творога (запеченный)</t>
  </si>
  <si>
    <t>222-2015</t>
  </si>
  <si>
    <t>Каша гречневая рассыпчатая</t>
  </si>
  <si>
    <t>679-2005</t>
  </si>
  <si>
    <t>Птица отварная</t>
  </si>
  <si>
    <t>487-2004</t>
  </si>
  <si>
    <t>54/1-2020</t>
  </si>
  <si>
    <t>19-2004</t>
  </si>
  <si>
    <t>Плов</t>
  </si>
  <si>
    <t>265-2007</t>
  </si>
  <si>
    <t>Кефир</t>
  </si>
  <si>
    <t>386-2015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</si>
</sst>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1" fillId="2" borderId="2" xfId="0" applyFont="1" applyFill="1" applyBorder="1" applyProtection="1">
      <protection locked="0"/>
    </xf>
    <xf numFmtId="17" fontId="3" fillId="2" borderId="19" xfId="0" applyNumberFormat="1" applyFont="1" applyFill="1" applyBorder="1" applyAlignment="1" applyProtection="1">
      <alignment horizontal="center" vertical="top" wrapText="1"/>
      <protection locked="0"/>
    </xf>
    <xf numFmtId="2" fontId="3" fillId="2" borderId="19" xfId="0" applyNumberFormat="1" applyFont="1" applyFill="1" applyBorder="1" applyAlignment="1" applyProtection="1">
      <alignment horizontal="center" vertical="top"/>
      <protection locked="0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17" sqref="Q117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3" t="s">
        <v>57</v>
      </c>
      <c r="D1" s="64"/>
      <c r="E1" s="64"/>
      <c r="F1" s="13" t="s">
        <v>16</v>
      </c>
      <c r="G1" s="2" t="s">
        <v>17</v>
      </c>
      <c r="H1" s="65"/>
      <c r="I1" s="65"/>
      <c r="J1" s="65"/>
      <c r="K1" s="65"/>
    </row>
    <row r="2" spans="1:12" ht="17.399999999999999">
      <c r="A2" s="43" t="s">
        <v>6</v>
      </c>
      <c r="C2" s="2"/>
      <c r="G2" s="2" t="s">
        <v>18</v>
      </c>
      <c r="H2" s="65" t="s">
        <v>58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4</v>
      </c>
      <c r="I3" s="55">
        <v>9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0.6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80</v>
      </c>
      <c r="G6" s="48">
        <v>12.72</v>
      </c>
      <c r="H6" s="48">
        <v>3.68</v>
      </c>
      <c r="I6" s="48">
        <v>2.3199999999999998</v>
      </c>
      <c r="J6" s="48">
        <v>92</v>
      </c>
      <c r="K6" s="49" t="s">
        <v>52</v>
      </c>
      <c r="L6" s="48"/>
    </row>
    <row r="7" spans="1:12" ht="14.4">
      <c r="A7" s="25"/>
      <c r="B7" s="16"/>
      <c r="C7" s="11"/>
      <c r="D7" s="6"/>
      <c r="E7" s="50" t="s">
        <v>46</v>
      </c>
      <c r="F7" s="51">
        <v>150</v>
      </c>
      <c r="G7" s="51">
        <v>5.41</v>
      </c>
      <c r="H7" s="51">
        <v>6.7</v>
      </c>
      <c r="I7" s="51">
        <v>28.92</v>
      </c>
      <c r="J7" s="51">
        <v>200.19</v>
      </c>
      <c r="K7" s="52" t="s">
        <v>53</v>
      </c>
      <c r="L7" s="51"/>
    </row>
    <row r="8" spans="1:12" ht="14.4">
      <c r="A8" s="25"/>
      <c r="B8" s="16"/>
      <c r="C8" s="11"/>
      <c r="D8" s="7" t="s">
        <v>22</v>
      </c>
      <c r="E8" s="50" t="s">
        <v>47</v>
      </c>
      <c r="F8" s="51">
        <v>200</v>
      </c>
      <c r="G8" s="51">
        <v>0.2</v>
      </c>
      <c r="H8" s="51">
        <v>0.151</v>
      </c>
      <c r="I8" s="51">
        <v>58</v>
      </c>
      <c r="J8" s="51"/>
      <c r="K8" s="52" t="s">
        <v>54</v>
      </c>
      <c r="L8" s="51"/>
    </row>
    <row r="9" spans="1:12" ht="14.4">
      <c r="A9" s="25"/>
      <c r="B9" s="16"/>
      <c r="C9" s="11"/>
      <c r="D9" s="7" t="s">
        <v>23</v>
      </c>
      <c r="E9" s="50" t="s">
        <v>48</v>
      </c>
      <c r="F9" s="51">
        <v>60</v>
      </c>
      <c r="G9" s="51">
        <v>3.16</v>
      </c>
      <c r="H9" s="51">
        <v>0.32</v>
      </c>
      <c r="I9" s="51">
        <v>20.8</v>
      </c>
      <c r="J9" s="51">
        <v>138</v>
      </c>
      <c r="K9" s="52" t="s">
        <v>55</v>
      </c>
      <c r="L9" s="51"/>
    </row>
    <row r="10" spans="1:12" ht="14.4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4.4">
      <c r="A11" s="25"/>
      <c r="B11" s="16"/>
      <c r="C11" s="11"/>
      <c r="D11" s="58" t="s">
        <v>49</v>
      </c>
      <c r="E11" s="50" t="s">
        <v>50</v>
      </c>
      <c r="F11" s="51">
        <v>15</v>
      </c>
      <c r="G11" s="51">
        <v>3.48</v>
      </c>
      <c r="H11" s="51">
        <v>4.43</v>
      </c>
      <c r="I11" s="51">
        <v>0</v>
      </c>
      <c r="J11" s="51">
        <v>54.6</v>
      </c>
      <c r="K11" s="52" t="s">
        <v>56</v>
      </c>
      <c r="L11" s="51"/>
    </row>
    <row r="12" spans="1:12" ht="14.4">
      <c r="A12" s="25"/>
      <c r="B12" s="16"/>
      <c r="C12" s="11"/>
      <c r="D12" s="58" t="s">
        <v>51</v>
      </c>
      <c r="E12" s="50" t="s">
        <v>99</v>
      </c>
      <c r="F12" s="51">
        <v>10</v>
      </c>
      <c r="G12" s="51">
        <v>0</v>
      </c>
      <c r="H12" s="51">
        <v>8.1999999999999993</v>
      </c>
      <c r="I12" s="51">
        <v>0.1</v>
      </c>
      <c r="J12" s="51">
        <v>75</v>
      </c>
      <c r="K12" s="59" t="s">
        <v>100</v>
      </c>
      <c r="L12" s="51"/>
    </row>
    <row r="13" spans="1:12" ht="14.4">
      <c r="A13" s="26"/>
      <c r="B13" s="18"/>
      <c r="C13" s="8"/>
      <c r="D13" s="19" t="s">
        <v>39</v>
      </c>
      <c r="E13" s="9"/>
      <c r="F13" s="21">
        <f>SUM(F6:F12)</f>
        <v>515</v>
      </c>
      <c r="G13" s="21">
        <f t="shared" ref="G13:J13" si="0">SUM(G6:G12)</f>
        <v>24.970000000000002</v>
      </c>
      <c r="H13" s="21">
        <f t="shared" si="0"/>
        <v>23.481000000000002</v>
      </c>
      <c r="I13" s="21">
        <f t="shared" si="0"/>
        <v>110.14</v>
      </c>
      <c r="J13" s="21">
        <f t="shared" si="0"/>
        <v>559.79</v>
      </c>
      <c r="K13" s="27"/>
      <c r="L13" s="21">
        <f t="shared" ref="L13" si="1">SUM(L6:L12)</f>
        <v>0</v>
      </c>
    </row>
    <row r="14" spans="1:12" ht="14.4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4.4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4.4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4.4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4.4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4.4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4.4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4.4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4.4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515</v>
      </c>
      <c r="G47" s="34">
        <f t="shared" ref="G47:J47" si="7">G13+G17+G27+G32+G39+G46</f>
        <v>24.970000000000002</v>
      </c>
      <c r="H47" s="34">
        <f t="shared" si="7"/>
        <v>23.481000000000002</v>
      </c>
      <c r="I47" s="34">
        <f t="shared" si="7"/>
        <v>110.14</v>
      </c>
      <c r="J47" s="34">
        <f t="shared" si="7"/>
        <v>559.79</v>
      </c>
      <c r="K47" s="35"/>
      <c r="L47" s="34">
        <f ca="1">L13+L17+L27+L32+L39+L46</f>
        <v>0</v>
      </c>
    </row>
    <row r="48" spans="1:12" ht="14.4">
      <c r="A48" s="15">
        <v>1</v>
      </c>
      <c r="B48" s="16">
        <v>2</v>
      </c>
      <c r="C48" s="24" t="s">
        <v>20</v>
      </c>
      <c r="D48" s="5" t="s">
        <v>21</v>
      </c>
      <c r="E48" s="47" t="s">
        <v>59</v>
      </c>
      <c r="F48" s="48">
        <v>230</v>
      </c>
      <c r="G48" s="48">
        <v>21.29</v>
      </c>
      <c r="H48" s="48">
        <v>23.78</v>
      </c>
      <c r="I48" s="48">
        <v>21.79</v>
      </c>
      <c r="J48" s="48">
        <v>387.7</v>
      </c>
      <c r="K48" s="49" t="s">
        <v>66</v>
      </c>
      <c r="L48" s="48"/>
    </row>
    <row r="49" spans="1:12" ht="14.4">
      <c r="A49" s="15"/>
      <c r="B49" s="16"/>
      <c r="C49" s="11"/>
      <c r="D49" s="58" t="s">
        <v>60</v>
      </c>
      <c r="E49" s="50" t="s">
        <v>61</v>
      </c>
      <c r="F49" s="51">
        <v>60</v>
      </c>
      <c r="G49" s="51">
        <v>0.36</v>
      </c>
      <c r="H49" s="51">
        <v>4.26</v>
      </c>
      <c r="I49" s="51">
        <v>1.8</v>
      </c>
      <c r="J49" s="51">
        <v>47.7</v>
      </c>
      <c r="K49" s="52" t="s">
        <v>65</v>
      </c>
      <c r="L49" s="51"/>
    </row>
    <row r="50" spans="1:12" ht="14.4">
      <c r="A50" s="15"/>
      <c r="B50" s="16"/>
      <c r="C50" s="11"/>
      <c r="D50" s="7" t="s">
        <v>22</v>
      </c>
      <c r="E50" s="50" t="s">
        <v>62</v>
      </c>
      <c r="F50" s="51">
        <v>200</v>
      </c>
      <c r="G50" s="51">
        <v>0.8</v>
      </c>
      <c r="H50" s="51">
        <v>0</v>
      </c>
      <c r="I50" s="51">
        <v>0.23</v>
      </c>
      <c r="J50" s="51">
        <v>94</v>
      </c>
      <c r="K50" s="52" t="s">
        <v>67</v>
      </c>
      <c r="L50" s="51"/>
    </row>
    <row r="51" spans="1:12" ht="14.4">
      <c r="A51" s="15"/>
      <c r="B51" s="16"/>
      <c r="C51" s="11"/>
      <c r="D51" s="7" t="s">
        <v>23</v>
      </c>
      <c r="E51" s="50" t="s">
        <v>63</v>
      </c>
      <c r="F51" s="51">
        <v>40</v>
      </c>
      <c r="G51" s="51">
        <v>3.16</v>
      </c>
      <c r="H51" s="51">
        <v>0.32</v>
      </c>
      <c r="I51" s="51">
        <v>20.8</v>
      </c>
      <c r="J51" s="51">
        <v>138</v>
      </c>
      <c r="K51" s="52" t="s">
        <v>55</v>
      </c>
      <c r="L51" s="51"/>
    </row>
    <row r="52" spans="1:12" ht="14.4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4.4">
      <c r="A53" s="15"/>
      <c r="B53" s="16"/>
      <c r="C53" s="11"/>
      <c r="D53" s="58" t="s">
        <v>23</v>
      </c>
      <c r="E53" s="50" t="s">
        <v>64</v>
      </c>
      <c r="F53" s="51">
        <v>20</v>
      </c>
      <c r="G53" s="51">
        <v>1.44</v>
      </c>
      <c r="H53" s="51">
        <v>0.26</v>
      </c>
      <c r="I53" s="51">
        <v>8.9</v>
      </c>
      <c r="J53" s="51">
        <v>44.6</v>
      </c>
      <c r="K53" s="52" t="s">
        <v>68</v>
      </c>
      <c r="L53" s="51"/>
    </row>
    <row r="54" spans="1:12" ht="14.4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4">
      <c r="A55" s="17"/>
      <c r="B55" s="18"/>
      <c r="C55" s="8"/>
      <c r="D55" s="19" t="s">
        <v>39</v>
      </c>
      <c r="E55" s="9"/>
      <c r="F55" s="21">
        <f>SUM(F48:F54)</f>
        <v>550</v>
      </c>
      <c r="G55" s="21">
        <f t="shared" ref="G55" si="8">SUM(G48:G54)</f>
        <v>27.05</v>
      </c>
      <c r="H55" s="21">
        <f t="shared" ref="H55" si="9">SUM(H48:H54)</f>
        <v>28.62</v>
      </c>
      <c r="I55" s="21">
        <f t="shared" ref="I55" si="10">SUM(I48:I54)</f>
        <v>53.52</v>
      </c>
      <c r="J55" s="21">
        <f t="shared" ref="J55" si="11">SUM(J48:J54)</f>
        <v>712</v>
      </c>
      <c r="K55" s="27"/>
      <c r="L55" s="21">
        <f t="shared" ref="L55:L97" si="12">SUM(L48:L54)</f>
        <v>0</v>
      </c>
    </row>
    <row r="56" spans="1:12" ht="14.4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4.4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4.4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4.4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4.4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4.4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4.4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4.4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4.4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550</v>
      </c>
      <c r="G89" s="34">
        <f t="shared" ref="G89" si="38">G55+G59+G69+G74+G81+G88</f>
        <v>27.05</v>
      </c>
      <c r="H89" s="34">
        <f t="shared" ref="H89" si="39">H55+H59+H69+H74+H81+H88</f>
        <v>28.62</v>
      </c>
      <c r="I89" s="34">
        <f t="shared" ref="I89" si="40">I55+I59+I69+I74+I81+I88</f>
        <v>53.52</v>
      </c>
      <c r="J89" s="34">
        <f t="shared" ref="J89" si="41">J55+J59+J69+J74+J81+J88</f>
        <v>712</v>
      </c>
      <c r="K89" s="35"/>
      <c r="L89" s="34">
        <f t="shared" ref="L89" ca="1" si="42">L55+L59+L69+L74+L81+L88</f>
        <v>0</v>
      </c>
    </row>
    <row r="90" spans="1:12" ht="14.4">
      <c r="A90" s="22">
        <v>1</v>
      </c>
      <c r="B90" s="23">
        <v>3</v>
      </c>
      <c r="C90" s="24" t="s">
        <v>20</v>
      </c>
      <c r="D90" s="5" t="s">
        <v>21</v>
      </c>
      <c r="E90" s="47" t="s">
        <v>69</v>
      </c>
      <c r="F90" s="48">
        <v>150</v>
      </c>
      <c r="G90" s="48">
        <v>2.78</v>
      </c>
      <c r="H90" s="48">
        <v>6.48</v>
      </c>
      <c r="I90" s="48">
        <v>34.520000000000003</v>
      </c>
      <c r="J90" s="48">
        <v>213.53</v>
      </c>
      <c r="K90" s="49" t="s">
        <v>71</v>
      </c>
      <c r="L90" s="48"/>
    </row>
    <row r="91" spans="1:12" ht="14.4">
      <c r="A91" s="25"/>
      <c r="B91" s="16"/>
      <c r="C91" s="11"/>
      <c r="D91" s="6"/>
      <c r="E91" s="50" t="s">
        <v>70</v>
      </c>
      <c r="F91" s="51">
        <v>80</v>
      </c>
      <c r="G91" s="51">
        <v>12.6</v>
      </c>
      <c r="H91" s="51">
        <v>10.1</v>
      </c>
      <c r="I91" s="51">
        <v>14.2</v>
      </c>
      <c r="J91" s="51">
        <v>208</v>
      </c>
      <c r="K91" s="52" t="s">
        <v>72</v>
      </c>
      <c r="L91" s="51"/>
    </row>
    <row r="92" spans="1:12" ht="14.4">
      <c r="A92" s="25"/>
      <c r="B92" s="16"/>
      <c r="C92" s="11"/>
      <c r="D92" s="7" t="s">
        <v>22</v>
      </c>
      <c r="E92" s="50" t="s">
        <v>47</v>
      </c>
      <c r="F92" s="51">
        <v>200</v>
      </c>
      <c r="G92" s="51">
        <v>0.2</v>
      </c>
      <c r="H92" s="51">
        <v>0</v>
      </c>
      <c r="I92" s="51">
        <v>15</v>
      </c>
      <c r="J92" s="51">
        <v>58</v>
      </c>
      <c r="K92" s="52" t="s">
        <v>74</v>
      </c>
      <c r="L92" s="51"/>
    </row>
    <row r="93" spans="1:12" ht="14.4">
      <c r="A93" s="25"/>
      <c r="B93" s="16"/>
      <c r="C93" s="11"/>
      <c r="D93" s="7" t="s">
        <v>23</v>
      </c>
      <c r="E93" s="50" t="s">
        <v>73</v>
      </c>
      <c r="F93" s="51">
        <v>40</v>
      </c>
      <c r="G93" s="51">
        <v>3.16</v>
      </c>
      <c r="H93" s="51">
        <v>0.32</v>
      </c>
      <c r="I93" s="51">
        <v>20.8</v>
      </c>
      <c r="J93" s="51">
        <v>138</v>
      </c>
      <c r="K93" s="52" t="s">
        <v>55</v>
      </c>
      <c r="L93" s="51"/>
    </row>
    <row r="94" spans="1:12" ht="14.4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4.4">
      <c r="A95" s="25"/>
      <c r="B95" s="16"/>
      <c r="C95" s="11"/>
      <c r="D95" s="58" t="s">
        <v>23</v>
      </c>
      <c r="E95" s="50" t="s">
        <v>64</v>
      </c>
      <c r="F95" s="51">
        <v>20</v>
      </c>
      <c r="G95" s="51">
        <v>1.44</v>
      </c>
      <c r="H95" s="51">
        <v>0.26</v>
      </c>
      <c r="I95" s="51">
        <v>8.9</v>
      </c>
      <c r="J95" s="51">
        <v>44.6</v>
      </c>
      <c r="K95" s="52" t="s">
        <v>68</v>
      </c>
      <c r="L95" s="51"/>
    </row>
    <row r="96" spans="1:12" ht="14.4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>
      <c r="A97" s="26"/>
      <c r="B97" s="18"/>
      <c r="C97" s="8"/>
      <c r="D97" s="19" t="s">
        <v>39</v>
      </c>
      <c r="E97" s="9"/>
      <c r="F97" s="21">
        <f>SUM(F90:F96)</f>
        <v>490</v>
      </c>
      <c r="G97" s="21">
        <f t="shared" ref="G97" si="43">SUM(G90:G96)</f>
        <v>20.18</v>
      </c>
      <c r="H97" s="21">
        <f t="shared" ref="H97" si="44">SUM(H90:H96)</f>
        <v>17.16</v>
      </c>
      <c r="I97" s="21">
        <f t="shared" ref="I97" si="45">SUM(I90:I96)</f>
        <v>93.42</v>
      </c>
      <c r="J97" s="21">
        <f t="shared" ref="J97" si="46">SUM(J90:J96)</f>
        <v>662.13</v>
      </c>
      <c r="K97" s="27"/>
      <c r="L97" s="21">
        <f t="shared" si="12"/>
        <v>0</v>
      </c>
    </row>
    <row r="98" spans="1:12" ht="14.4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4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4.4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4.4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4.4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4.4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4.4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4.4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4.4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4.4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490</v>
      </c>
      <c r="G131" s="34">
        <f t="shared" ref="G131" si="72">G97+G101+G111+G116+G123+G130</f>
        <v>20.18</v>
      </c>
      <c r="H131" s="34">
        <f t="shared" ref="H131" si="73">H97+H101+H111+H116+H123+H130</f>
        <v>17.16</v>
      </c>
      <c r="I131" s="34">
        <f t="shared" ref="I131" si="74">I97+I101+I111+I116+I123+I130</f>
        <v>93.42</v>
      </c>
      <c r="J131" s="34">
        <f t="shared" ref="J131" si="75">J97+J101+J111+J116+J123+J130</f>
        <v>662.13</v>
      </c>
      <c r="K131" s="35"/>
      <c r="L131" s="34">
        <f t="shared" ref="L131" ca="1" si="76">L97+L101+L111+L116+L123+L130</f>
        <v>0</v>
      </c>
    </row>
    <row r="132" spans="1:12" ht="14.4">
      <c r="A132" s="22">
        <v>1</v>
      </c>
      <c r="B132" s="23">
        <v>4</v>
      </c>
      <c r="C132" s="24" t="s">
        <v>20</v>
      </c>
      <c r="D132" s="5" t="s">
        <v>21</v>
      </c>
      <c r="E132" s="47" t="s">
        <v>75</v>
      </c>
      <c r="F132" s="48">
        <v>80</v>
      </c>
      <c r="G132" s="48">
        <v>12.88</v>
      </c>
      <c r="H132" s="48">
        <v>0.81</v>
      </c>
      <c r="I132" s="48">
        <v>2.8</v>
      </c>
      <c r="J132" s="48">
        <v>137.91999999999999</v>
      </c>
      <c r="K132" s="49" t="s">
        <v>80</v>
      </c>
      <c r="L132" s="48"/>
    </row>
    <row r="133" spans="1:12" ht="14.4">
      <c r="A133" s="25"/>
      <c r="B133" s="16"/>
      <c r="C133" s="11"/>
      <c r="D133" s="6"/>
      <c r="E133" s="50" t="s">
        <v>76</v>
      </c>
      <c r="F133" s="51">
        <v>150</v>
      </c>
      <c r="G133" s="51">
        <v>3.57</v>
      </c>
      <c r="H133" s="51">
        <v>6.64</v>
      </c>
      <c r="I133" s="51">
        <v>29.2</v>
      </c>
      <c r="J133" s="51">
        <v>214.75</v>
      </c>
      <c r="K133" s="52" t="s">
        <v>79</v>
      </c>
      <c r="L133" s="51"/>
    </row>
    <row r="134" spans="1:12" ht="14.4">
      <c r="A134" s="25"/>
      <c r="B134" s="16"/>
      <c r="C134" s="11"/>
      <c r="D134" s="7" t="s">
        <v>22</v>
      </c>
      <c r="E134" s="50" t="s">
        <v>77</v>
      </c>
      <c r="F134" s="51">
        <v>200</v>
      </c>
      <c r="G134" s="51">
        <v>0.16</v>
      </c>
      <c r="H134" s="51">
        <v>0.16</v>
      </c>
      <c r="I134" s="51">
        <v>20.8</v>
      </c>
      <c r="J134" s="51">
        <v>67</v>
      </c>
      <c r="K134" s="52" t="s">
        <v>78</v>
      </c>
      <c r="L134" s="51"/>
    </row>
    <row r="135" spans="1:12" ht="14.4">
      <c r="A135" s="25"/>
      <c r="B135" s="16"/>
      <c r="C135" s="11"/>
      <c r="D135" s="7" t="s">
        <v>23</v>
      </c>
      <c r="E135" s="50" t="s">
        <v>63</v>
      </c>
      <c r="F135" s="51">
        <v>40</v>
      </c>
      <c r="G135" s="51">
        <v>3.16</v>
      </c>
      <c r="H135" s="51">
        <v>0.32</v>
      </c>
      <c r="I135" s="51">
        <v>20.8</v>
      </c>
      <c r="J135" s="51">
        <v>138</v>
      </c>
      <c r="K135" s="52" t="s">
        <v>55</v>
      </c>
      <c r="L135" s="51"/>
    </row>
    <row r="136" spans="1:12" ht="14.4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4.4">
      <c r="A137" s="25"/>
      <c r="B137" s="16"/>
      <c r="C137" s="11"/>
      <c r="D137" s="58" t="s">
        <v>23</v>
      </c>
      <c r="E137" s="50" t="s">
        <v>64</v>
      </c>
      <c r="F137" s="51">
        <v>20</v>
      </c>
      <c r="G137" s="51">
        <v>1.44</v>
      </c>
      <c r="H137" s="51">
        <v>0.26</v>
      </c>
      <c r="I137" s="51">
        <v>8.4</v>
      </c>
      <c r="J137" s="51">
        <v>44.6</v>
      </c>
      <c r="K137" s="52" t="s">
        <v>68</v>
      </c>
      <c r="L137" s="51"/>
    </row>
    <row r="138" spans="1:12" ht="14.4">
      <c r="A138" s="25"/>
      <c r="B138" s="16"/>
      <c r="C138" s="11"/>
      <c r="D138" s="58" t="s">
        <v>81</v>
      </c>
      <c r="E138" s="50" t="s">
        <v>82</v>
      </c>
      <c r="F138" s="51">
        <v>100</v>
      </c>
      <c r="G138" s="51">
        <v>7.9</v>
      </c>
      <c r="H138" s="51">
        <v>5.8</v>
      </c>
      <c r="I138" s="51">
        <v>66.099999999999994</v>
      </c>
      <c r="J138" s="51">
        <v>346</v>
      </c>
      <c r="K138" s="52" t="s">
        <v>55</v>
      </c>
      <c r="L138" s="51"/>
    </row>
    <row r="139" spans="1:12" ht="14.4">
      <c r="A139" s="26"/>
      <c r="B139" s="18"/>
      <c r="C139" s="8"/>
      <c r="D139" s="19" t="s">
        <v>39</v>
      </c>
      <c r="E139" s="9"/>
      <c r="F139" s="21">
        <f>SUM(F132:F138)</f>
        <v>590</v>
      </c>
      <c r="G139" s="21">
        <f t="shared" ref="G139" si="77">SUM(G132:G138)</f>
        <v>29.11</v>
      </c>
      <c r="H139" s="21">
        <f t="shared" ref="H139" si="78">SUM(H132:H138)</f>
        <v>13.989999999999998</v>
      </c>
      <c r="I139" s="21">
        <f t="shared" ref="I139" si="79">SUM(I132:I138)</f>
        <v>148.1</v>
      </c>
      <c r="J139" s="21">
        <f t="shared" ref="J139" si="80">SUM(J132:J138)</f>
        <v>948.27</v>
      </c>
      <c r="K139" s="27"/>
      <c r="L139" s="21">
        <f t="shared" ref="L139:L181" si="81">SUM(L132:L138)</f>
        <v>0</v>
      </c>
    </row>
    <row r="140" spans="1:12" ht="14.4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4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4.4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4.4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4.4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4.4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4.4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4.4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4.4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4.4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4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590</v>
      </c>
      <c r="G173" s="34">
        <f t="shared" ref="G173" si="107">G139+G143+G153+G158+G165+G172</f>
        <v>29.11</v>
      </c>
      <c r="H173" s="34">
        <f t="shared" ref="H173" si="108">H139+H143+H153+H158+H165+H172</f>
        <v>13.989999999999998</v>
      </c>
      <c r="I173" s="34">
        <f t="shared" ref="I173" si="109">I139+I143+I153+I158+I165+I172</f>
        <v>148.1</v>
      </c>
      <c r="J173" s="34">
        <f t="shared" ref="J173" si="110">J139+J143+J153+J158+J165+J172</f>
        <v>948.27</v>
      </c>
      <c r="K173" s="35"/>
      <c r="L173" s="34">
        <f t="shared" ref="L173" ca="1" si="111">L139+L143+L153+L158+L165+L172</f>
        <v>0</v>
      </c>
    </row>
    <row r="174" spans="1:12" ht="14.4">
      <c r="A174" s="22">
        <v>1</v>
      </c>
      <c r="B174" s="23">
        <v>5</v>
      </c>
      <c r="C174" s="24" t="s">
        <v>20</v>
      </c>
      <c r="D174" s="5" t="s">
        <v>21</v>
      </c>
      <c r="E174" s="47" t="s">
        <v>83</v>
      </c>
      <c r="F174" s="48">
        <v>210</v>
      </c>
      <c r="G174" s="48">
        <v>7.51</v>
      </c>
      <c r="H174" s="48">
        <v>11.72</v>
      </c>
      <c r="I174" s="48">
        <v>37.049999999999997</v>
      </c>
      <c r="J174" s="48">
        <v>285</v>
      </c>
      <c r="K174" s="49" t="s">
        <v>85</v>
      </c>
      <c r="L174" s="48"/>
    </row>
    <row r="175" spans="1:12" ht="14.4">
      <c r="A175" s="25"/>
      <c r="B175" s="16"/>
      <c r="C175" s="11"/>
      <c r="D175" s="6"/>
      <c r="E175" s="50" t="s">
        <v>90</v>
      </c>
      <c r="F175" s="51">
        <v>100</v>
      </c>
      <c r="G175" s="51">
        <v>16</v>
      </c>
      <c r="H175" s="51">
        <v>1</v>
      </c>
      <c r="I175" s="51">
        <v>70</v>
      </c>
      <c r="J175" s="51">
        <v>335.5</v>
      </c>
      <c r="K175" s="60" t="s">
        <v>91</v>
      </c>
      <c r="L175" s="51"/>
    </row>
    <row r="176" spans="1:12" ht="14.4">
      <c r="A176" s="25"/>
      <c r="B176" s="16"/>
      <c r="C176" s="11"/>
      <c r="D176" s="7" t="s">
        <v>22</v>
      </c>
      <c r="E176" s="50" t="s">
        <v>84</v>
      </c>
      <c r="F176" s="51">
        <v>200</v>
      </c>
      <c r="G176" s="51">
        <v>3.17</v>
      </c>
      <c r="H176" s="51">
        <v>2.68</v>
      </c>
      <c r="I176" s="51">
        <v>15.9</v>
      </c>
      <c r="J176" s="51">
        <v>100.6</v>
      </c>
      <c r="K176" s="52" t="s">
        <v>87</v>
      </c>
      <c r="L176" s="51"/>
    </row>
    <row r="177" spans="1:12" ht="14.4">
      <c r="A177" s="25"/>
      <c r="B177" s="16"/>
      <c r="C177" s="11"/>
      <c r="D177" s="7" t="s">
        <v>23</v>
      </c>
      <c r="E177" s="50" t="s">
        <v>64</v>
      </c>
      <c r="F177" s="51">
        <v>20</v>
      </c>
      <c r="G177" s="51">
        <v>1.44</v>
      </c>
      <c r="H177" s="51">
        <v>0.26</v>
      </c>
      <c r="I177" s="51">
        <v>8.4</v>
      </c>
      <c r="J177" s="51">
        <v>44.6</v>
      </c>
      <c r="K177" s="52" t="s">
        <v>68</v>
      </c>
      <c r="L177" s="51"/>
    </row>
    <row r="178" spans="1:12" ht="14.4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4.4">
      <c r="A179" s="25"/>
      <c r="B179" s="16"/>
      <c r="C179" s="11"/>
      <c r="D179" s="58" t="s">
        <v>89</v>
      </c>
      <c r="E179" s="50" t="s">
        <v>86</v>
      </c>
      <c r="F179" s="51">
        <v>60</v>
      </c>
      <c r="G179" s="51">
        <v>0.48</v>
      </c>
      <c r="H179" s="51">
        <v>0.06</v>
      </c>
      <c r="I179" s="51">
        <v>1.56</v>
      </c>
      <c r="J179" s="51">
        <v>8.4</v>
      </c>
      <c r="K179" s="52" t="s">
        <v>88</v>
      </c>
      <c r="L179" s="51"/>
    </row>
    <row r="180" spans="1:12" ht="14.4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4">
      <c r="A181" s="26"/>
      <c r="B181" s="18"/>
      <c r="C181" s="8"/>
      <c r="D181" s="19" t="s">
        <v>39</v>
      </c>
      <c r="E181" s="9"/>
      <c r="F181" s="21">
        <f>SUM(F174:F180)</f>
        <v>590</v>
      </c>
      <c r="G181" s="21">
        <f t="shared" ref="G181" si="112">SUM(G174:G180)</f>
        <v>28.6</v>
      </c>
      <c r="H181" s="21">
        <f t="shared" ref="H181" si="113">SUM(H174:H180)</f>
        <v>15.72</v>
      </c>
      <c r="I181" s="21">
        <f t="shared" ref="I181" si="114">SUM(I174:I180)</f>
        <v>132.91</v>
      </c>
      <c r="J181" s="21">
        <f t="shared" ref="J181" si="115">SUM(J174:J180)</f>
        <v>774.1</v>
      </c>
      <c r="K181" s="27"/>
      <c r="L181" s="21">
        <f t="shared" si="81"/>
        <v>0</v>
      </c>
    </row>
    <row r="182" spans="1:12" ht="14.4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4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4.4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4.4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4.4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4.4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4.4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4.4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4.4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4.4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4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590</v>
      </c>
      <c r="G215" s="34">
        <f t="shared" ref="G215" si="141">G181+G185+G195+G200+G207+G214</f>
        <v>28.6</v>
      </c>
      <c r="H215" s="34">
        <f t="shared" ref="H215" si="142">H181+H185+H195+H200+H207+H214</f>
        <v>15.72</v>
      </c>
      <c r="I215" s="34">
        <f t="shared" ref="I215" si="143">I181+I185+I195+I200+I207+I214</f>
        <v>132.91</v>
      </c>
      <c r="J215" s="34">
        <f t="shared" ref="J215" si="144">J181+J185+J195+J200+J207+J214</f>
        <v>774.1</v>
      </c>
      <c r="K215" s="35"/>
      <c r="L215" s="34">
        <f t="shared" ref="L215" ca="1" si="145">L181+L185+L195+L200+L207+L214</f>
        <v>0</v>
      </c>
    </row>
    <row r="216" spans="1:12" ht="14.4">
      <c r="A216" s="22">
        <v>1</v>
      </c>
      <c r="B216" s="23">
        <v>6</v>
      </c>
      <c r="C216" s="24" t="s">
        <v>20</v>
      </c>
      <c r="D216" s="5" t="s">
        <v>21</v>
      </c>
      <c r="E216" s="47" t="s">
        <v>92</v>
      </c>
      <c r="F216" s="48">
        <v>80</v>
      </c>
      <c r="G216" s="48">
        <v>9.14</v>
      </c>
      <c r="H216" s="48">
        <v>12.6</v>
      </c>
      <c r="I216" s="48">
        <v>2.0099999999999998</v>
      </c>
      <c r="J216" s="48">
        <v>157.6</v>
      </c>
      <c r="K216" s="49" t="s">
        <v>93</v>
      </c>
      <c r="L216" s="48"/>
    </row>
    <row r="217" spans="1:12" ht="14.4">
      <c r="A217" s="25"/>
      <c r="B217" s="16"/>
      <c r="C217" s="11"/>
      <c r="D217" s="6"/>
      <c r="E217" s="50" t="s">
        <v>46</v>
      </c>
      <c r="F217" s="51">
        <v>150</v>
      </c>
      <c r="G217" s="51">
        <v>5.41</v>
      </c>
      <c r="H217" s="51">
        <v>6.7</v>
      </c>
      <c r="I217" s="51">
        <v>28.92</v>
      </c>
      <c r="J217" s="51">
        <v>200.19</v>
      </c>
      <c r="K217" s="52" t="s">
        <v>53</v>
      </c>
      <c r="L217" s="51"/>
    </row>
    <row r="218" spans="1:12" ht="14.4">
      <c r="A218" s="25"/>
      <c r="B218" s="16"/>
      <c r="C218" s="11"/>
      <c r="D218" s="6"/>
      <c r="E218" s="50" t="s">
        <v>94</v>
      </c>
      <c r="F218" s="51">
        <v>40</v>
      </c>
      <c r="G218" s="51">
        <v>5.0999999999999996</v>
      </c>
      <c r="H218" s="51">
        <v>4.5999999999999996</v>
      </c>
      <c r="I218" s="51">
        <v>0.3</v>
      </c>
      <c r="J218" s="51">
        <v>63</v>
      </c>
      <c r="K218" s="52" t="s">
        <v>95</v>
      </c>
      <c r="L218" s="51"/>
    </row>
    <row r="219" spans="1:12" ht="14.4">
      <c r="A219" s="25"/>
      <c r="B219" s="16"/>
      <c r="C219" s="11"/>
      <c r="D219" s="7" t="s">
        <v>22</v>
      </c>
      <c r="E219" s="50" t="s">
        <v>62</v>
      </c>
      <c r="F219" s="51">
        <v>200</v>
      </c>
      <c r="G219" s="51">
        <v>0.8</v>
      </c>
      <c r="H219" s="51">
        <v>0</v>
      </c>
      <c r="I219" s="51">
        <v>23</v>
      </c>
      <c r="J219" s="51">
        <v>94</v>
      </c>
      <c r="K219" s="52" t="s">
        <v>67</v>
      </c>
      <c r="L219" s="51"/>
    </row>
    <row r="220" spans="1:12" ht="14.4">
      <c r="A220" s="25"/>
      <c r="B220" s="16"/>
      <c r="C220" s="11"/>
      <c r="D220" s="7" t="s">
        <v>23</v>
      </c>
      <c r="E220" s="50" t="s">
        <v>63</v>
      </c>
      <c r="F220" s="51">
        <v>40</v>
      </c>
      <c r="G220" s="51">
        <v>3.16</v>
      </c>
      <c r="H220" s="51">
        <v>0.32</v>
      </c>
      <c r="I220" s="51">
        <v>20.8</v>
      </c>
      <c r="J220" s="51">
        <v>138</v>
      </c>
      <c r="K220" s="52" t="s">
        <v>55</v>
      </c>
      <c r="L220" s="51"/>
    </row>
    <row r="221" spans="1:12" ht="14.4">
      <c r="A221" s="25"/>
      <c r="B221" s="16"/>
      <c r="C221" s="11"/>
      <c r="D221" s="7" t="s">
        <v>24</v>
      </c>
      <c r="E221" s="50"/>
      <c r="F221" s="51"/>
      <c r="G221" s="51"/>
      <c r="H221" s="51"/>
      <c r="I221" s="51"/>
      <c r="J221" s="51"/>
      <c r="K221" s="52"/>
      <c r="L221" s="51"/>
    </row>
    <row r="222" spans="1:12" ht="14.4">
      <c r="A222" s="25"/>
      <c r="B222" s="16"/>
      <c r="C222" s="11"/>
      <c r="D222" s="58" t="s">
        <v>23</v>
      </c>
      <c r="E222" s="50" t="s">
        <v>64</v>
      </c>
      <c r="F222" s="51">
        <v>20</v>
      </c>
      <c r="G222" s="51">
        <v>1.44</v>
      </c>
      <c r="H222" s="51">
        <v>0.26</v>
      </c>
      <c r="I222" s="51">
        <v>8.9</v>
      </c>
      <c r="J222" s="51">
        <v>44.6</v>
      </c>
      <c r="K222" s="52" t="s">
        <v>68</v>
      </c>
      <c r="L222" s="51"/>
    </row>
    <row r="223" spans="1:12" ht="14.4">
      <c r="A223" s="25"/>
      <c r="B223" s="16"/>
      <c r="C223" s="11"/>
      <c r="D223" s="6"/>
      <c r="E223" s="50"/>
      <c r="F223" s="51"/>
      <c r="G223" s="51"/>
      <c r="H223" s="51"/>
      <c r="I223" s="51"/>
      <c r="J223" s="51"/>
      <c r="K223" s="52"/>
      <c r="L223" s="51"/>
    </row>
    <row r="224" spans="1:12" ht="14.4">
      <c r="A224" s="26"/>
      <c r="B224" s="18"/>
      <c r="C224" s="8"/>
      <c r="D224" s="19" t="s">
        <v>39</v>
      </c>
      <c r="E224" s="9"/>
      <c r="F224" s="21">
        <f>SUM(F216:F223)</f>
        <v>530</v>
      </c>
      <c r="G224" s="21">
        <f t="shared" ref="G224" si="146">SUM(G216:G223)</f>
        <v>25.05</v>
      </c>
      <c r="H224" s="21">
        <f t="shared" ref="H224" si="147">SUM(H216:H223)</f>
        <v>24.48</v>
      </c>
      <c r="I224" s="21">
        <f t="shared" ref="I224" si="148">SUM(I216:I223)</f>
        <v>83.93</v>
      </c>
      <c r="J224" s="21">
        <f t="shared" ref="J224" si="149">SUM(J216:J223)</f>
        <v>697.39</v>
      </c>
      <c r="K224" s="27"/>
      <c r="L224" s="21">
        <f>SUM(L216:L223)</f>
        <v>0</v>
      </c>
    </row>
    <row r="225" spans="1:12" ht="14.4">
      <c r="A225" s="28">
        <f>A216</f>
        <v>1</v>
      </c>
      <c r="B225" s="14">
        <f>B216</f>
        <v>6</v>
      </c>
      <c r="C225" s="10" t="s">
        <v>25</v>
      </c>
      <c r="D225" s="12" t="s">
        <v>24</v>
      </c>
      <c r="E225" s="50"/>
      <c r="F225" s="51"/>
      <c r="G225" s="51"/>
      <c r="H225" s="51"/>
      <c r="I225" s="51"/>
      <c r="J225" s="51"/>
      <c r="K225" s="52"/>
      <c r="L225" s="51"/>
    </row>
    <row r="226" spans="1:12" ht="14.4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>
      <c r="A227" s="25"/>
      <c r="B227" s="16"/>
      <c r="C227" s="11"/>
      <c r="D227" s="6"/>
      <c r="E227" s="50"/>
      <c r="F227" s="51"/>
      <c r="G227" s="51"/>
      <c r="H227" s="51"/>
      <c r="I227" s="51"/>
      <c r="J227" s="51"/>
      <c r="K227" s="52"/>
      <c r="L227" s="51"/>
    </row>
    <row r="228" spans="1:12" ht="14.4">
      <c r="A228" s="26"/>
      <c r="B228" s="18"/>
      <c r="C228" s="8"/>
      <c r="D228" s="19" t="s">
        <v>39</v>
      </c>
      <c r="E228" s="9"/>
      <c r="F228" s="21">
        <f>SUM(F225:F227)</f>
        <v>0</v>
      </c>
      <c r="G228" s="21">
        <f t="shared" ref="G228" si="150">SUM(G225:G227)</f>
        <v>0</v>
      </c>
      <c r="H228" s="21">
        <f t="shared" ref="H228" si="151">SUM(H225:H227)</f>
        <v>0</v>
      </c>
      <c r="I228" s="21">
        <f t="shared" ref="I228" si="152">SUM(I225:I227)</f>
        <v>0</v>
      </c>
      <c r="J228" s="21">
        <f t="shared" ref="J228" si="153">SUM(J225:J227)</f>
        <v>0</v>
      </c>
      <c r="K228" s="27"/>
      <c r="L228" s="21">
        <f t="shared" ref="L228" ca="1" si="154">SUM(L225:L233)</f>
        <v>0</v>
      </c>
    </row>
    <row r="229" spans="1:12" ht="14.4">
      <c r="A229" s="28">
        <f>A216</f>
        <v>1</v>
      </c>
      <c r="B229" s="14">
        <f>B216</f>
        <v>6</v>
      </c>
      <c r="C229" s="10" t="s">
        <v>26</v>
      </c>
      <c r="D229" s="7" t="s">
        <v>27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4">
      <c r="A230" s="25"/>
      <c r="B230" s="16"/>
      <c r="C230" s="11"/>
      <c r="D230" s="7" t="s">
        <v>28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4">
      <c r="A231" s="25"/>
      <c r="B231" s="16"/>
      <c r="C231" s="11"/>
      <c r="D231" s="7" t="s">
        <v>29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4">
      <c r="A232" s="25"/>
      <c r="B232" s="16"/>
      <c r="C232" s="11"/>
      <c r="D232" s="7" t="s">
        <v>30</v>
      </c>
      <c r="E232" s="50"/>
      <c r="F232" s="51"/>
      <c r="G232" s="51"/>
      <c r="H232" s="51"/>
      <c r="I232" s="51"/>
      <c r="J232" s="51"/>
      <c r="K232" s="52"/>
      <c r="L232" s="51"/>
    </row>
    <row r="233" spans="1:12" ht="14.4">
      <c r="A233" s="25"/>
      <c r="B233" s="16"/>
      <c r="C233" s="11"/>
      <c r="D233" s="7" t="s">
        <v>31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4">
      <c r="A234" s="25"/>
      <c r="B234" s="16"/>
      <c r="C234" s="11"/>
      <c r="D234" s="7" t="s">
        <v>32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4">
      <c r="A235" s="25"/>
      <c r="B235" s="16"/>
      <c r="C235" s="11"/>
      <c r="D235" s="7" t="s">
        <v>33</v>
      </c>
      <c r="E235" s="50"/>
      <c r="F235" s="51"/>
      <c r="G235" s="51"/>
      <c r="H235" s="51"/>
      <c r="I235" s="51"/>
      <c r="J235" s="51"/>
      <c r="K235" s="52"/>
      <c r="L235" s="51"/>
    </row>
    <row r="236" spans="1:12" ht="14.4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>
      <c r="A237" s="25"/>
      <c r="B237" s="16"/>
      <c r="C237" s="11"/>
      <c r="D237" s="6"/>
      <c r="E237" s="50"/>
      <c r="F237" s="51"/>
      <c r="G237" s="51"/>
      <c r="H237" s="51"/>
      <c r="I237" s="51"/>
      <c r="J237" s="51"/>
      <c r="K237" s="52"/>
      <c r="L237" s="51"/>
    </row>
    <row r="238" spans="1:12" ht="14.4">
      <c r="A238" s="26"/>
      <c r="B238" s="18"/>
      <c r="C238" s="8"/>
      <c r="D238" s="19" t="s">
        <v>39</v>
      </c>
      <c r="E238" s="9"/>
      <c r="F238" s="21">
        <f>SUM(F229:F237)</f>
        <v>0</v>
      </c>
      <c r="G238" s="21">
        <f t="shared" ref="G238" si="155">SUM(G229:G237)</f>
        <v>0</v>
      </c>
      <c r="H238" s="21">
        <f t="shared" ref="H238" si="156">SUM(H229:H237)</f>
        <v>0</v>
      </c>
      <c r="I238" s="21">
        <f t="shared" ref="I238" si="157">SUM(I229:I237)</f>
        <v>0</v>
      </c>
      <c r="J238" s="21">
        <f t="shared" ref="J238" si="158">SUM(J229:J237)</f>
        <v>0</v>
      </c>
      <c r="K238" s="27"/>
      <c r="L238" s="21">
        <f t="shared" ref="L238" ca="1" si="159">SUM(L235:L243)</f>
        <v>0</v>
      </c>
    </row>
    <row r="239" spans="1:12" ht="14.4">
      <c r="A239" s="28">
        <f>A216</f>
        <v>1</v>
      </c>
      <c r="B239" s="14">
        <f>B216</f>
        <v>6</v>
      </c>
      <c r="C239" s="10" t="s">
        <v>34</v>
      </c>
      <c r="D239" s="12" t="s">
        <v>35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>
      <c r="A240" s="25"/>
      <c r="B240" s="16"/>
      <c r="C240" s="11"/>
      <c r="D240" s="12" t="s">
        <v>31</v>
      </c>
      <c r="E240" s="50"/>
      <c r="F240" s="51"/>
      <c r="G240" s="51"/>
      <c r="H240" s="51"/>
      <c r="I240" s="51"/>
      <c r="J240" s="51"/>
      <c r="K240" s="52"/>
      <c r="L240" s="51"/>
    </row>
    <row r="241" spans="1:12" ht="14.4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>
      <c r="A242" s="25"/>
      <c r="B242" s="16"/>
      <c r="C242" s="11"/>
      <c r="D242" s="6"/>
      <c r="E242" s="50"/>
      <c r="F242" s="51"/>
      <c r="G242" s="51"/>
      <c r="H242" s="51"/>
      <c r="I242" s="51"/>
      <c r="J242" s="51"/>
      <c r="K242" s="52"/>
      <c r="L242" s="51"/>
    </row>
    <row r="243" spans="1:12" ht="14.4">
      <c r="A243" s="26"/>
      <c r="B243" s="18"/>
      <c r="C243" s="8"/>
      <c r="D243" s="19" t="s">
        <v>39</v>
      </c>
      <c r="E243" s="9"/>
      <c r="F243" s="21">
        <f>SUM(F239:F242)</f>
        <v>0</v>
      </c>
      <c r="G243" s="21">
        <f t="shared" ref="G243" si="160">SUM(G239:G242)</f>
        <v>0</v>
      </c>
      <c r="H243" s="21">
        <f t="shared" ref="H243" si="161">SUM(H239:H242)</f>
        <v>0</v>
      </c>
      <c r="I243" s="21">
        <f t="shared" ref="I243" si="162">SUM(I239:I242)</f>
        <v>0</v>
      </c>
      <c r="J243" s="21">
        <f t="shared" ref="J243" si="163">SUM(J239:J242)</f>
        <v>0</v>
      </c>
      <c r="K243" s="27"/>
      <c r="L243" s="21">
        <f t="shared" ref="L243" ca="1" si="164">SUM(L236:L242)</f>
        <v>0</v>
      </c>
    </row>
    <row r="244" spans="1:12" ht="14.4">
      <c r="A244" s="28">
        <f>A216</f>
        <v>1</v>
      </c>
      <c r="B244" s="14">
        <f>B216</f>
        <v>6</v>
      </c>
      <c r="C244" s="10" t="s">
        <v>36</v>
      </c>
      <c r="D244" s="7" t="s">
        <v>21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>
      <c r="A245" s="25"/>
      <c r="B245" s="16"/>
      <c r="C245" s="11"/>
      <c r="D245" s="7" t="s">
        <v>30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>
      <c r="A246" s="25"/>
      <c r="B246" s="16"/>
      <c r="C246" s="11"/>
      <c r="D246" s="7" t="s">
        <v>31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>
      <c r="A247" s="25"/>
      <c r="B247" s="16"/>
      <c r="C247" s="11"/>
      <c r="D247" s="7" t="s">
        <v>23</v>
      </c>
      <c r="E247" s="50"/>
      <c r="F247" s="51"/>
      <c r="G247" s="51"/>
      <c r="H247" s="51"/>
      <c r="I247" s="51"/>
      <c r="J247" s="51"/>
      <c r="K247" s="52"/>
      <c r="L247" s="51"/>
    </row>
    <row r="248" spans="1:12" ht="14.4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>
      <c r="A249" s="25"/>
      <c r="B249" s="16"/>
      <c r="C249" s="11"/>
      <c r="D249" s="6"/>
      <c r="E249" s="50"/>
      <c r="F249" s="51"/>
      <c r="G249" s="51"/>
      <c r="H249" s="51"/>
      <c r="I249" s="51"/>
      <c r="J249" s="51"/>
      <c r="K249" s="52"/>
      <c r="L249" s="51"/>
    </row>
    <row r="250" spans="1:12" ht="14.4">
      <c r="A250" s="26"/>
      <c r="B250" s="18"/>
      <c r="C250" s="8"/>
      <c r="D250" s="19" t="s">
        <v>39</v>
      </c>
      <c r="E250" s="9"/>
      <c r="F250" s="21">
        <f>SUM(F244:F249)</f>
        <v>0</v>
      </c>
      <c r="G250" s="21">
        <f t="shared" ref="G250" si="165">SUM(G244:G249)</f>
        <v>0</v>
      </c>
      <c r="H250" s="21">
        <f t="shared" ref="H250" si="166">SUM(H244:H249)</f>
        <v>0</v>
      </c>
      <c r="I250" s="21">
        <f t="shared" ref="I250" si="167">SUM(I244:I249)</f>
        <v>0</v>
      </c>
      <c r="J250" s="21">
        <f t="shared" ref="J250" si="168">SUM(J244:J249)</f>
        <v>0</v>
      </c>
      <c r="K250" s="27"/>
      <c r="L250" s="21">
        <f t="shared" ref="L250" ca="1" si="169">SUM(L244:L252)</f>
        <v>0</v>
      </c>
    </row>
    <row r="251" spans="1:12" ht="14.4">
      <c r="A251" s="28">
        <f>A216</f>
        <v>1</v>
      </c>
      <c r="B251" s="14">
        <f>B216</f>
        <v>6</v>
      </c>
      <c r="C251" s="10" t="s">
        <v>37</v>
      </c>
      <c r="D251" s="12" t="s">
        <v>38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>
      <c r="A252" s="25"/>
      <c r="B252" s="16"/>
      <c r="C252" s="11"/>
      <c r="D252" s="12" t="s">
        <v>35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>
      <c r="A253" s="25"/>
      <c r="B253" s="16"/>
      <c r="C253" s="11"/>
      <c r="D253" s="12" t="s">
        <v>31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>
      <c r="A254" s="25"/>
      <c r="B254" s="16"/>
      <c r="C254" s="11"/>
      <c r="D254" s="12" t="s">
        <v>24</v>
      </c>
      <c r="E254" s="50"/>
      <c r="F254" s="51"/>
      <c r="G254" s="51"/>
      <c r="H254" s="51"/>
      <c r="I254" s="51"/>
      <c r="J254" s="51"/>
      <c r="K254" s="52"/>
      <c r="L254" s="51"/>
    </row>
    <row r="255" spans="1:12" ht="14.4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>
      <c r="A256" s="25"/>
      <c r="B256" s="16"/>
      <c r="C256" s="11"/>
      <c r="D256" s="6"/>
      <c r="E256" s="50"/>
      <c r="F256" s="51"/>
      <c r="G256" s="51"/>
      <c r="H256" s="51"/>
      <c r="I256" s="51"/>
      <c r="J256" s="51"/>
      <c r="K256" s="52"/>
      <c r="L256" s="51"/>
    </row>
    <row r="257" spans="1:12" ht="14.4">
      <c r="A257" s="26"/>
      <c r="B257" s="18"/>
      <c r="C257" s="8"/>
      <c r="D257" s="20" t="s">
        <v>39</v>
      </c>
      <c r="E257" s="9"/>
      <c r="F257" s="21">
        <f>SUM(F251:F256)</f>
        <v>0</v>
      </c>
      <c r="G257" s="21">
        <f t="shared" ref="G257" si="170">SUM(G251:G256)</f>
        <v>0</v>
      </c>
      <c r="H257" s="21">
        <f t="shared" ref="H257" si="171">SUM(H251:H256)</f>
        <v>0</v>
      </c>
      <c r="I257" s="21">
        <f t="shared" ref="I257" si="172">SUM(I251:I256)</f>
        <v>0</v>
      </c>
      <c r="J257" s="21">
        <f t="shared" ref="J257" si="173">SUM(J251:J256)</f>
        <v>0</v>
      </c>
      <c r="K257" s="27"/>
      <c r="L257" s="21">
        <f t="shared" ref="L257" ca="1" si="174">SUM(L251:L259)</f>
        <v>0</v>
      </c>
    </row>
    <row r="258" spans="1:12" ht="15.75" customHeight="1">
      <c r="A258" s="31">
        <f>A216</f>
        <v>1</v>
      </c>
      <c r="B258" s="32">
        <f>B216</f>
        <v>6</v>
      </c>
      <c r="C258" s="61" t="s">
        <v>4</v>
      </c>
      <c r="D258" s="62"/>
      <c r="E258" s="33"/>
      <c r="F258" s="34">
        <f>F224+F228+F238+F243+F250+F257</f>
        <v>530</v>
      </c>
      <c r="G258" s="34">
        <f t="shared" ref="G258" si="175">G224+G228+G238+G243+G250+G257</f>
        <v>25.05</v>
      </c>
      <c r="H258" s="34">
        <f t="shared" ref="H258" si="176">H224+H228+H238+H243+H250+H257</f>
        <v>24.48</v>
      </c>
      <c r="I258" s="34">
        <f t="shared" ref="I258" si="177">I224+I228+I238+I243+I250+I257</f>
        <v>83.93</v>
      </c>
      <c r="J258" s="34">
        <f t="shared" ref="J258" si="178">J224+J228+J238+J243+J250+J257</f>
        <v>697.39</v>
      </c>
      <c r="K258" s="35"/>
      <c r="L258" s="34">
        <f t="shared" ref="L258" ca="1" si="179">L224+L228+L238+L243+L250+L257</f>
        <v>0</v>
      </c>
    </row>
    <row r="259" spans="1:12" ht="14.4">
      <c r="A259" s="22">
        <v>1</v>
      </c>
      <c r="B259" s="23">
        <v>7</v>
      </c>
      <c r="C259" s="24" t="s">
        <v>20</v>
      </c>
      <c r="D259" s="5" t="s">
        <v>21</v>
      </c>
      <c r="E259" s="47" t="s">
        <v>96</v>
      </c>
      <c r="F259" s="48">
        <v>80</v>
      </c>
      <c r="G259" s="48">
        <v>12.72</v>
      </c>
      <c r="H259" s="48">
        <v>3.68</v>
      </c>
      <c r="I259" s="48">
        <v>2.3199999999999998</v>
      </c>
      <c r="J259" s="48">
        <v>92</v>
      </c>
      <c r="K259" s="49" t="s">
        <v>52</v>
      </c>
      <c r="L259" s="48"/>
    </row>
    <row r="260" spans="1:12" ht="14.4">
      <c r="A260" s="25"/>
      <c r="B260" s="16"/>
      <c r="C260" s="11"/>
      <c r="D260" s="6"/>
      <c r="E260" s="50" t="s">
        <v>97</v>
      </c>
      <c r="F260" s="51">
        <v>150</v>
      </c>
      <c r="G260" s="51">
        <v>3.06</v>
      </c>
      <c r="H260" s="51">
        <v>4.8</v>
      </c>
      <c r="I260" s="51">
        <v>20.45</v>
      </c>
      <c r="J260" s="51">
        <v>137.25</v>
      </c>
      <c r="K260" s="52" t="s">
        <v>98</v>
      </c>
      <c r="L260" s="51"/>
    </row>
    <row r="261" spans="1:12" ht="14.4">
      <c r="A261" s="25"/>
      <c r="B261" s="16"/>
      <c r="C261" s="11"/>
      <c r="D261" s="7" t="s">
        <v>22</v>
      </c>
      <c r="E261" s="50" t="s">
        <v>47</v>
      </c>
      <c r="F261" s="51">
        <v>200</v>
      </c>
      <c r="G261" s="51">
        <v>0.2</v>
      </c>
      <c r="H261" s="51">
        <v>0</v>
      </c>
      <c r="I261" s="51">
        <v>15</v>
      </c>
      <c r="J261" s="51">
        <v>58</v>
      </c>
      <c r="K261" s="52" t="s">
        <v>54</v>
      </c>
      <c r="L261" s="51"/>
    </row>
    <row r="262" spans="1:12" ht="14.4">
      <c r="A262" s="25"/>
      <c r="B262" s="16"/>
      <c r="C262" s="11"/>
      <c r="D262" s="7" t="s">
        <v>23</v>
      </c>
      <c r="E262" s="50" t="s">
        <v>63</v>
      </c>
      <c r="F262" s="51">
        <v>40</v>
      </c>
      <c r="G262" s="51">
        <v>3.16</v>
      </c>
      <c r="H262" s="51">
        <v>0.32</v>
      </c>
      <c r="I262" s="51">
        <v>20.8</v>
      </c>
      <c r="J262" s="51">
        <v>138</v>
      </c>
      <c r="K262" s="52" t="s">
        <v>55</v>
      </c>
      <c r="L262" s="51"/>
    </row>
    <row r="263" spans="1:12" ht="14.4">
      <c r="A263" s="25"/>
      <c r="B263" s="16"/>
      <c r="C263" s="11"/>
      <c r="D263" s="7" t="s">
        <v>24</v>
      </c>
      <c r="E263" s="50"/>
      <c r="F263" s="51"/>
      <c r="G263" s="51"/>
      <c r="H263" s="51"/>
      <c r="I263" s="51"/>
      <c r="J263" s="51"/>
      <c r="K263" s="52"/>
      <c r="L263" s="51"/>
    </row>
    <row r="264" spans="1:12" ht="14.4">
      <c r="A264" s="25"/>
      <c r="B264" s="16"/>
      <c r="C264" s="11"/>
      <c r="D264" s="58" t="s">
        <v>23</v>
      </c>
      <c r="E264" s="50" t="s">
        <v>64</v>
      </c>
      <c r="F264" s="51">
        <v>20</v>
      </c>
      <c r="G264" s="51">
        <v>1.44</v>
      </c>
      <c r="H264" s="51">
        <v>0.26</v>
      </c>
      <c r="I264" s="51">
        <v>8.9</v>
      </c>
      <c r="J264" s="51">
        <v>44.6</v>
      </c>
      <c r="K264" s="52" t="s">
        <v>68</v>
      </c>
      <c r="L264" s="51"/>
    </row>
    <row r="265" spans="1:12" ht="14.4">
      <c r="A265" s="25"/>
      <c r="B265" s="16"/>
      <c r="C265" s="11"/>
      <c r="D265" s="58" t="s">
        <v>49</v>
      </c>
      <c r="E265" s="50" t="s">
        <v>50</v>
      </c>
      <c r="F265" s="51">
        <v>15</v>
      </c>
      <c r="G265" s="51">
        <v>3.48</v>
      </c>
      <c r="H265" s="51">
        <v>4.43</v>
      </c>
      <c r="I265" s="51">
        <v>0</v>
      </c>
      <c r="J265" s="51">
        <v>54.6</v>
      </c>
      <c r="K265" s="52" t="s">
        <v>56</v>
      </c>
      <c r="L265" s="51"/>
    </row>
    <row r="266" spans="1:12" ht="14.4">
      <c r="A266" s="25"/>
      <c r="B266" s="16"/>
      <c r="C266" s="11"/>
      <c r="D266" s="58" t="s">
        <v>51</v>
      </c>
      <c r="E266" s="50" t="s">
        <v>99</v>
      </c>
      <c r="F266" s="51">
        <v>10</v>
      </c>
      <c r="G266" s="51">
        <v>0</v>
      </c>
      <c r="H266" s="51">
        <v>8.1999999999999993</v>
      </c>
      <c r="I266" s="51">
        <v>0.1</v>
      </c>
      <c r="J266" s="51">
        <v>75</v>
      </c>
      <c r="K266" s="59" t="s">
        <v>100</v>
      </c>
      <c r="L266" s="51"/>
    </row>
    <row r="267" spans="1:12" ht="14.4">
      <c r="A267" s="26"/>
      <c r="B267" s="18"/>
      <c r="C267" s="8"/>
      <c r="D267" s="19" t="s">
        <v>39</v>
      </c>
      <c r="E267" s="9"/>
      <c r="F267" s="21">
        <f>SUM(F259:F266)</f>
        <v>515</v>
      </c>
      <c r="G267" s="21">
        <f t="shared" ref="G267" si="180">SUM(G259:G266)</f>
        <v>24.060000000000002</v>
      </c>
      <c r="H267" s="21">
        <f t="shared" ref="H267" si="181">SUM(H259:H266)</f>
        <v>21.689999999999998</v>
      </c>
      <c r="I267" s="21">
        <f t="shared" ref="I267" si="182">SUM(I259:I266)</f>
        <v>67.569999999999993</v>
      </c>
      <c r="J267" s="21">
        <f t="shared" ref="J267" si="183">SUM(J259:J266)</f>
        <v>599.45000000000005</v>
      </c>
      <c r="K267" s="27"/>
      <c r="L267" s="21">
        <f t="shared" ref="L267" si="184">SUM(L259:L266)</f>
        <v>0</v>
      </c>
    </row>
    <row r="268" spans="1:12" ht="14.4">
      <c r="A268" s="28">
        <f>A259</f>
        <v>1</v>
      </c>
      <c r="B268" s="14">
        <f>B259</f>
        <v>7</v>
      </c>
      <c r="C268" s="10" t="s">
        <v>25</v>
      </c>
      <c r="D268" s="12" t="s">
        <v>24</v>
      </c>
      <c r="E268" s="50"/>
      <c r="F268" s="51"/>
      <c r="G268" s="51"/>
      <c r="H268" s="51"/>
      <c r="I268" s="51"/>
      <c r="J268" s="51"/>
      <c r="K268" s="52"/>
      <c r="L268" s="51"/>
    </row>
    <row r="269" spans="1:12" ht="14.4">
      <c r="A269" s="25"/>
      <c r="B269" s="16"/>
      <c r="C269" s="11"/>
      <c r="D269" s="6"/>
      <c r="E269" s="50"/>
      <c r="F269" s="51"/>
      <c r="G269" s="51"/>
      <c r="H269" s="51"/>
      <c r="I269" s="51"/>
      <c r="J269" s="51"/>
      <c r="K269" s="52"/>
      <c r="L269" s="51"/>
    </row>
    <row r="270" spans="1:12" ht="14.4">
      <c r="A270" s="25"/>
      <c r="B270" s="16"/>
      <c r="C270" s="11"/>
      <c r="D270" s="6"/>
      <c r="E270" s="50"/>
      <c r="F270" s="51"/>
      <c r="G270" s="51"/>
      <c r="H270" s="51"/>
      <c r="I270" s="51"/>
      <c r="J270" s="51"/>
      <c r="K270" s="52"/>
      <c r="L270" s="51"/>
    </row>
    <row r="271" spans="1:12" ht="14.4">
      <c r="A271" s="26"/>
      <c r="B271" s="18"/>
      <c r="C271" s="8"/>
      <c r="D271" s="19" t="s">
        <v>39</v>
      </c>
      <c r="E271" s="9"/>
      <c r="F271" s="21">
        <f>SUM(F268:F270)</f>
        <v>0</v>
      </c>
      <c r="G271" s="21">
        <f t="shared" ref="G271" si="185">SUM(G268:G270)</f>
        <v>0</v>
      </c>
      <c r="H271" s="21">
        <f t="shared" ref="H271" si="186">SUM(H268:H270)</f>
        <v>0</v>
      </c>
      <c r="I271" s="21">
        <f t="shared" ref="I271" si="187">SUM(I268:I270)</f>
        <v>0</v>
      </c>
      <c r="J271" s="21">
        <f t="shared" ref="J271" si="188">SUM(J268:J270)</f>
        <v>0</v>
      </c>
      <c r="K271" s="27"/>
      <c r="L271" s="21">
        <f t="shared" ref="L271" ca="1" si="189">SUM(L268:L276)</f>
        <v>0</v>
      </c>
    </row>
    <row r="272" spans="1:12" ht="14.4">
      <c r="A272" s="28">
        <f>A259</f>
        <v>1</v>
      </c>
      <c r="B272" s="14">
        <f>B259</f>
        <v>7</v>
      </c>
      <c r="C272" s="10" t="s">
        <v>26</v>
      </c>
      <c r="D272" s="7" t="s">
        <v>27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4">
      <c r="A273" s="25"/>
      <c r="B273" s="16"/>
      <c r="C273" s="11"/>
      <c r="D273" s="7" t="s">
        <v>28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>
      <c r="A274" s="25"/>
      <c r="B274" s="16"/>
      <c r="C274" s="11"/>
      <c r="D274" s="7" t="s">
        <v>29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4">
      <c r="A275" s="25"/>
      <c r="B275" s="16"/>
      <c r="C275" s="11"/>
      <c r="D275" s="7" t="s">
        <v>30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4">
      <c r="A276" s="25"/>
      <c r="B276" s="16"/>
      <c r="C276" s="11"/>
      <c r="D276" s="7" t="s">
        <v>31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4">
      <c r="A277" s="25"/>
      <c r="B277" s="16"/>
      <c r="C277" s="11"/>
      <c r="D277" s="7" t="s">
        <v>32</v>
      </c>
      <c r="E277" s="50"/>
      <c r="F277" s="51"/>
      <c r="G277" s="51"/>
      <c r="H277" s="51"/>
      <c r="I277" s="51"/>
      <c r="J277" s="51"/>
      <c r="K277" s="52"/>
      <c r="L277" s="51"/>
    </row>
    <row r="278" spans="1:12" ht="14.4">
      <c r="A278" s="25"/>
      <c r="B278" s="16"/>
      <c r="C278" s="11"/>
      <c r="D278" s="7" t="s">
        <v>33</v>
      </c>
      <c r="E278" s="50"/>
      <c r="F278" s="51"/>
      <c r="G278" s="51"/>
      <c r="H278" s="51"/>
      <c r="I278" s="51"/>
      <c r="J278" s="51"/>
      <c r="K278" s="52"/>
      <c r="L278" s="51"/>
    </row>
    <row r="279" spans="1:12" ht="14.4">
      <c r="A279" s="25"/>
      <c r="B279" s="16"/>
      <c r="C279" s="11"/>
      <c r="D279" s="6"/>
      <c r="E279" s="50"/>
      <c r="F279" s="51"/>
      <c r="G279" s="51"/>
      <c r="H279" s="51"/>
      <c r="I279" s="51"/>
      <c r="J279" s="51"/>
      <c r="K279" s="52"/>
      <c r="L279" s="51"/>
    </row>
    <row r="280" spans="1:12" ht="14.4">
      <c r="A280" s="25"/>
      <c r="B280" s="16"/>
      <c r="C280" s="11"/>
      <c r="D280" s="6"/>
      <c r="E280" s="50"/>
      <c r="F280" s="51"/>
      <c r="G280" s="51"/>
      <c r="H280" s="51"/>
      <c r="I280" s="51"/>
      <c r="J280" s="51"/>
      <c r="K280" s="52"/>
      <c r="L280" s="51"/>
    </row>
    <row r="281" spans="1:12" ht="14.4">
      <c r="A281" s="26"/>
      <c r="B281" s="18"/>
      <c r="C281" s="8"/>
      <c r="D281" s="19" t="s">
        <v>39</v>
      </c>
      <c r="E281" s="9"/>
      <c r="F281" s="21">
        <f>SUM(F272:F280)</f>
        <v>0</v>
      </c>
      <c r="G281" s="21">
        <f t="shared" ref="G281" si="190">SUM(G272:G280)</f>
        <v>0</v>
      </c>
      <c r="H281" s="21">
        <f t="shared" ref="H281" si="191">SUM(H272:H280)</f>
        <v>0</v>
      </c>
      <c r="I281" s="21">
        <f t="shared" ref="I281" si="192">SUM(I272:I280)</f>
        <v>0</v>
      </c>
      <c r="J281" s="21">
        <f t="shared" ref="J281" si="193">SUM(J272:J280)</f>
        <v>0</v>
      </c>
      <c r="K281" s="27"/>
      <c r="L281" s="21">
        <f t="shared" ref="L281" ca="1" si="194">SUM(L278:L286)</f>
        <v>0</v>
      </c>
    </row>
    <row r="282" spans="1:12" ht="14.4">
      <c r="A282" s="28">
        <f>A259</f>
        <v>1</v>
      </c>
      <c r="B282" s="14">
        <f>B259</f>
        <v>7</v>
      </c>
      <c r="C282" s="10" t="s">
        <v>34</v>
      </c>
      <c r="D282" s="12" t="s">
        <v>35</v>
      </c>
      <c r="E282" s="50"/>
      <c r="F282" s="51"/>
      <c r="G282" s="51"/>
      <c r="H282" s="51"/>
      <c r="I282" s="51"/>
      <c r="J282" s="51"/>
      <c r="K282" s="52"/>
      <c r="L282" s="51"/>
    </row>
    <row r="283" spans="1:12" ht="14.4">
      <c r="A283" s="25"/>
      <c r="B283" s="16"/>
      <c r="C283" s="11"/>
      <c r="D283" s="12" t="s">
        <v>31</v>
      </c>
      <c r="E283" s="50"/>
      <c r="F283" s="51"/>
      <c r="G283" s="51"/>
      <c r="H283" s="51"/>
      <c r="I283" s="51"/>
      <c r="J283" s="51"/>
      <c r="K283" s="52"/>
      <c r="L283" s="51"/>
    </row>
    <row r="284" spans="1:12" ht="14.4">
      <c r="A284" s="25"/>
      <c r="B284" s="16"/>
      <c r="C284" s="11"/>
      <c r="D284" s="6"/>
      <c r="E284" s="50"/>
      <c r="F284" s="51"/>
      <c r="G284" s="51"/>
      <c r="H284" s="51"/>
      <c r="I284" s="51"/>
      <c r="J284" s="51"/>
      <c r="K284" s="52"/>
      <c r="L284" s="51"/>
    </row>
    <row r="285" spans="1:12" ht="14.4">
      <c r="A285" s="25"/>
      <c r="B285" s="16"/>
      <c r="C285" s="11"/>
      <c r="D285" s="6"/>
      <c r="E285" s="50"/>
      <c r="F285" s="51"/>
      <c r="G285" s="51"/>
      <c r="H285" s="51"/>
      <c r="I285" s="51"/>
      <c r="J285" s="51"/>
      <c r="K285" s="52"/>
      <c r="L285" s="51"/>
    </row>
    <row r="286" spans="1:12" ht="14.4">
      <c r="A286" s="26"/>
      <c r="B286" s="18"/>
      <c r="C286" s="8"/>
      <c r="D286" s="19" t="s">
        <v>39</v>
      </c>
      <c r="E286" s="9"/>
      <c r="F286" s="21">
        <f>SUM(F282:F285)</f>
        <v>0</v>
      </c>
      <c r="G286" s="21">
        <f t="shared" ref="G286" si="195">SUM(G282:G285)</f>
        <v>0</v>
      </c>
      <c r="H286" s="21">
        <f t="shared" ref="H286" si="196">SUM(H282:H285)</f>
        <v>0</v>
      </c>
      <c r="I286" s="21">
        <f t="shared" ref="I286" si="197">SUM(I282:I285)</f>
        <v>0</v>
      </c>
      <c r="J286" s="21">
        <f t="shared" ref="J286" si="198">SUM(J282:J285)</f>
        <v>0</v>
      </c>
      <c r="K286" s="27"/>
      <c r="L286" s="21">
        <f t="shared" ref="L286" ca="1" si="199">SUM(L279:L285)</f>
        <v>0</v>
      </c>
    </row>
    <row r="287" spans="1:12" ht="14.4">
      <c r="A287" s="28">
        <f>A259</f>
        <v>1</v>
      </c>
      <c r="B287" s="14">
        <f>B259</f>
        <v>7</v>
      </c>
      <c r="C287" s="10" t="s">
        <v>36</v>
      </c>
      <c r="D287" s="7" t="s">
        <v>21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>
      <c r="A288" s="25"/>
      <c r="B288" s="16"/>
      <c r="C288" s="11"/>
      <c r="D288" s="7" t="s">
        <v>30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>
      <c r="A289" s="25"/>
      <c r="B289" s="16"/>
      <c r="C289" s="11"/>
      <c r="D289" s="7" t="s">
        <v>31</v>
      </c>
      <c r="E289" s="50"/>
      <c r="F289" s="51"/>
      <c r="G289" s="51"/>
      <c r="H289" s="51"/>
      <c r="I289" s="51"/>
      <c r="J289" s="51"/>
      <c r="K289" s="52"/>
      <c r="L289" s="51"/>
    </row>
    <row r="290" spans="1:12" ht="14.4">
      <c r="A290" s="25"/>
      <c r="B290" s="16"/>
      <c r="C290" s="11"/>
      <c r="D290" s="7" t="s">
        <v>23</v>
      </c>
      <c r="E290" s="50"/>
      <c r="F290" s="51"/>
      <c r="G290" s="51"/>
      <c r="H290" s="51"/>
      <c r="I290" s="51"/>
      <c r="J290" s="51"/>
      <c r="K290" s="52"/>
      <c r="L290" s="51"/>
    </row>
    <row r="291" spans="1:12" ht="14.4">
      <c r="A291" s="25"/>
      <c r="B291" s="16"/>
      <c r="C291" s="11"/>
      <c r="D291" s="6"/>
      <c r="E291" s="50"/>
      <c r="F291" s="51"/>
      <c r="G291" s="51"/>
      <c r="H291" s="51"/>
      <c r="I291" s="51"/>
      <c r="J291" s="51"/>
      <c r="K291" s="52"/>
      <c r="L291" s="51"/>
    </row>
    <row r="292" spans="1:12" ht="14.4">
      <c r="A292" s="25"/>
      <c r="B292" s="16"/>
      <c r="C292" s="11"/>
      <c r="D292" s="6"/>
      <c r="E292" s="50"/>
      <c r="F292" s="51"/>
      <c r="G292" s="51"/>
      <c r="H292" s="51"/>
      <c r="I292" s="51"/>
      <c r="J292" s="51"/>
      <c r="K292" s="52"/>
      <c r="L292" s="51"/>
    </row>
    <row r="293" spans="1:12" ht="14.4">
      <c r="A293" s="26"/>
      <c r="B293" s="18"/>
      <c r="C293" s="8"/>
      <c r="D293" s="19" t="s">
        <v>39</v>
      </c>
      <c r="E293" s="9"/>
      <c r="F293" s="21">
        <f>SUM(F287:F292)</f>
        <v>0</v>
      </c>
      <c r="G293" s="21">
        <f t="shared" ref="G293" si="200">SUM(G287:G292)</f>
        <v>0</v>
      </c>
      <c r="H293" s="21">
        <f t="shared" ref="H293" si="201">SUM(H287:H292)</f>
        <v>0</v>
      </c>
      <c r="I293" s="21">
        <f t="shared" ref="I293" si="202">SUM(I287:I292)</f>
        <v>0</v>
      </c>
      <c r="J293" s="21">
        <f t="shared" ref="J293" si="203">SUM(J287:J292)</f>
        <v>0</v>
      </c>
      <c r="K293" s="27"/>
      <c r="L293" s="21">
        <f t="shared" ref="L293" ca="1" si="204">SUM(L287:L295)</f>
        <v>0</v>
      </c>
    </row>
    <row r="294" spans="1:12" ht="14.4">
      <c r="A294" s="28">
        <f>A259</f>
        <v>1</v>
      </c>
      <c r="B294" s="14">
        <f>B259</f>
        <v>7</v>
      </c>
      <c r="C294" s="10" t="s">
        <v>37</v>
      </c>
      <c r="D294" s="12" t="s">
        <v>38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>
      <c r="A295" s="25"/>
      <c r="B295" s="16"/>
      <c r="C295" s="11"/>
      <c r="D295" s="12" t="s">
        <v>35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>
      <c r="A296" s="25"/>
      <c r="B296" s="16"/>
      <c r="C296" s="11"/>
      <c r="D296" s="12" t="s">
        <v>31</v>
      </c>
      <c r="E296" s="50"/>
      <c r="F296" s="51"/>
      <c r="G296" s="51"/>
      <c r="H296" s="51"/>
      <c r="I296" s="51"/>
      <c r="J296" s="51"/>
      <c r="K296" s="52"/>
      <c r="L296" s="51"/>
    </row>
    <row r="297" spans="1:12" ht="14.4">
      <c r="A297" s="25"/>
      <c r="B297" s="16"/>
      <c r="C297" s="11"/>
      <c r="D297" s="12" t="s">
        <v>24</v>
      </c>
      <c r="E297" s="50"/>
      <c r="F297" s="51"/>
      <c r="G297" s="51"/>
      <c r="H297" s="51"/>
      <c r="I297" s="51"/>
      <c r="J297" s="51"/>
      <c r="K297" s="52"/>
      <c r="L297" s="51"/>
    </row>
    <row r="298" spans="1:12" ht="14.4">
      <c r="A298" s="25"/>
      <c r="B298" s="16"/>
      <c r="C298" s="11"/>
      <c r="D298" s="6"/>
      <c r="E298" s="50"/>
      <c r="F298" s="51"/>
      <c r="G298" s="51"/>
      <c r="H298" s="51"/>
      <c r="I298" s="51"/>
      <c r="J298" s="51"/>
      <c r="K298" s="52"/>
      <c r="L298" s="51"/>
    </row>
    <row r="299" spans="1:12" ht="14.4">
      <c r="A299" s="25"/>
      <c r="B299" s="16"/>
      <c r="C299" s="11"/>
      <c r="D299" s="6"/>
      <c r="E299" s="50"/>
      <c r="F299" s="51"/>
      <c r="G299" s="51"/>
      <c r="H299" s="51"/>
      <c r="I299" s="51"/>
      <c r="J299" s="51"/>
      <c r="K299" s="52"/>
      <c r="L299" s="51"/>
    </row>
    <row r="300" spans="1:12" ht="14.4">
      <c r="A300" s="26"/>
      <c r="B300" s="18"/>
      <c r="C300" s="8"/>
      <c r="D300" s="20" t="s">
        <v>39</v>
      </c>
      <c r="E300" s="9"/>
      <c r="F300" s="21">
        <f>SUM(F294:F299)</f>
        <v>0</v>
      </c>
      <c r="G300" s="21">
        <f t="shared" ref="G300" si="205">SUM(G294:G299)</f>
        <v>0</v>
      </c>
      <c r="H300" s="21">
        <f t="shared" ref="H300" si="206">SUM(H294:H299)</f>
        <v>0</v>
      </c>
      <c r="I300" s="21">
        <f t="shared" ref="I300" si="207">SUM(I294:I299)</f>
        <v>0</v>
      </c>
      <c r="J300" s="21">
        <f t="shared" ref="J300" si="208">SUM(J294:J299)</f>
        <v>0</v>
      </c>
      <c r="K300" s="27"/>
      <c r="L300" s="21">
        <f t="shared" ref="L300" ca="1" si="209">SUM(L294:L302)</f>
        <v>0</v>
      </c>
    </row>
    <row r="301" spans="1:12" ht="15.75" customHeight="1">
      <c r="A301" s="31">
        <f>A259</f>
        <v>1</v>
      </c>
      <c r="B301" s="32">
        <f>B259</f>
        <v>7</v>
      </c>
      <c r="C301" s="61" t="s">
        <v>4</v>
      </c>
      <c r="D301" s="62"/>
      <c r="E301" s="33"/>
      <c r="F301" s="34">
        <f>F267+F271+F281+F286+F293+F300</f>
        <v>515</v>
      </c>
      <c r="G301" s="34">
        <f t="shared" ref="G301" si="210">G267+G271+G281+G286+G293+G300</f>
        <v>24.060000000000002</v>
      </c>
      <c r="H301" s="34">
        <f t="shared" ref="H301" si="211">H267+H271+H281+H286+H293+H300</f>
        <v>21.689999999999998</v>
      </c>
      <c r="I301" s="34">
        <f t="shared" ref="I301" si="212">I267+I271+I281+I286+I293+I300</f>
        <v>67.569999999999993</v>
      </c>
      <c r="J301" s="34">
        <f t="shared" ref="J301" si="213">J267+J271+J281+J286+J293+J300</f>
        <v>599.45000000000005</v>
      </c>
      <c r="K301" s="35"/>
      <c r="L301" s="34">
        <f t="shared" ref="L301" ca="1" si="214">L267+L271+L281+L286+L293+L300</f>
        <v>0</v>
      </c>
    </row>
    <row r="302" spans="1:12" ht="14.4">
      <c r="A302" s="22">
        <v>2</v>
      </c>
      <c r="B302" s="23">
        <v>1</v>
      </c>
      <c r="C302" s="24" t="s">
        <v>20</v>
      </c>
      <c r="D302" s="5" t="s">
        <v>21</v>
      </c>
      <c r="E302" s="47" t="s">
        <v>101</v>
      </c>
      <c r="F302" s="48">
        <v>150</v>
      </c>
      <c r="G302" s="48">
        <v>22.4</v>
      </c>
      <c r="H302" s="48">
        <v>1.07</v>
      </c>
      <c r="I302" s="48">
        <v>51.47</v>
      </c>
      <c r="J302" s="48">
        <v>449.32</v>
      </c>
      <c r="K302" s="49" t="s">
        <v>102</v>
      </c>
      <c r="L302" s="48"/>
    </row>
    <row r="303" spans="1:12" ht="14.4">
      <c r="A303" s="25"/>
      <c r="B303" s="16"/>
      <c r="C303" s="11"/>
      <c r="D303" s="6"/>
      <c r="E303" s="50"/>
      <c r="F303" s="51"/>
      <c r="G303" s="51"/>
      <c r="H303" s="51"/>
      <c r="I303" s="51"/>
      <c r="J303" s="51"/>
      <c r="K303" s="52"/>
      <c r="L303" s="51"/>
    </row>
    <row r="304" spans="1:12" ht="14.4">
      <c r="A304" s="25"/>
      <c r="B304" s="16"/>
      <c r="C304" s="11"/>
      <c r="D304" s="7" t="s">
        <v>22</v>
      </c>
      <c r="E304" s="50" t="s">
        <v>84</v>
      </c>
      <c r="F304" s="51">
        <v>200</v>
      </c>
      <c r="G304" s="51">
        <v>3.17</v>
      </c>
      <c r="H304" s="51">
        <v>2.68</v>
      </c>
      <c r="I304" s="51">
        <v>15.9</v>
      </c>
      <c r="J304" s="51">
        <v>100.6</v>
      </c>
      <c r="K304" s="52" t="s">
        <v>87</v>
      </c>
      <c r="L304" s="51"/>
    </row>
    <row r="305" spans="1:12" ht="14.4">
      <c r="A305" s="25"/>
      <c r="B305" s="16"/>
      <c r="C305" s="11"/>
      <c r="D305" s="7" t="s">
        <v>23</v>
      </c>
      <c r="E305" s="50" t="s">
        <v>63</v>
      </c>
      <c r="F305" s="51">
        <v>40</v>
      </c>
      <c r="G305" s="51">
        <v>3.16</v>
      </c>
      <c r="H305" s="51">
        <v>0.32</v>
      </c>
      <c r="I305" s="51">
        <v>20.8</v>
      </c>
      <c r="J305" s="51">
        <v>138</v>
      </c>
      <c r="K305" s="52" t="s">
        <v>55</v>
      </c>
      <c r="L305" s="51"/>
    </row>
    <row r="306" spans="1:12" ht="14.4">
      <c r="A306" s="25"/>
      <c r="B306" s="16"/>
      <c r="C306" s="11"/>
      <c r="D306" s="7" t="s">
        <v>24</v>
      </c>
      <c r="E306" s="50"/>
      <c r="F306" s="51"/>
      <c r="G306" s="51"/>
      <c r="H306" s="51"/>
      <c r="I306" s="51"/>
      <c r="J306" s="51"/>
      <c r="K306" s="52"/>
      <c r="L306" s="51"/>
    </row>
    <row r="307" spans="1:12" ht="14.4">
      <c r="A307" s="25"/>
      <c r="B307" s="16"/>
      <c r="C307" s="11"/>
      <c r="D307" s="58" t="s">
        <v>81</v>
      </c>
      <c r="E307" s="50" t="s">
        <v>82</v>
      </c>
      <c r="F307" s="51">
        <v>100</v>
      </c>
      <c r="G307" s="51">
        <v>6.6</v>
      </c>
      <c r="H307" s="51">
        <v>5</v>
      </c>
      <c r="I307" s="51">
        <v>49.3</v>
      </c>
      <c r="J307" s="51">
        <v>269</v>
      </c>
      <c r="K307" s="52" t="s">
        <v>55</v>
      </c>
      <c r="L307" s="51"/>
    </row>
    <row r="308" spans="1:12" ht="14.4">
      <c r="A308" s="25"/>
      <c r="B308" s="16"/>
      <c r="C308" s="11"/>
      <c r="D308" s="6"/>
      <c r="E308" s="50"/>
      <c r="F308" s="51"/>
      <c r="G308" s="51"/>
      <c r="H308" s="51"/>
      <c r="I308" s="51"/>
      <c r="J308" s="51"/>
      <c r="K308" s="52"/>
      <c r="L308" s="51"/>
    </row>
    <row r="309" spans="1:12" ht="14.4">
      <c r="A309" s="26"/>
      <c r="B309" s="18"/>
      <c r="C309" s="8"/>
      <c r="D309" s="19" t="s">
        <v>39</v>
      </c>
      <c r="E309" s="9"/>
      <c r="F309" s="21">
        <f>SUM(F302:F308)</f>
        <v>490</v>
      </c>
      <c r="G309" s="21">
        <f t="shared" ref="G309" si="215">SUM(G302:G308)</f>
        <v>35.33</v>
      </c>
      <c r="H309" s="21">
        <f t="shared" ref="H309" si="216">SUM(H302:H308)</f>
        <v>9.07</v>
      </c>
      <c r="I309" s="21">
        <f t="shared" ref="I309" si="217">SUM(I302:I308)</f>
        <v>137.47</v>
      </c>
      <c r="J309" s="21">
        <f t="shared" ref="J309" si="218">SUM(J302:J308)</f>
        <v>956.92</v>
      </c>
      <c r="K309" s="27"/>
      <c r="L309" s="21">
        <f t="shared" ref="L309:L351" si="219">SUM(L302:L308)</f>
        <v>0</v>
      </c>
    </row>
    <row r="310" spans="1:12" ht="14.4">
      <c r="A310" s="28">
        <f>A302</f>
        <v>2</v>
      </c>
      <c r="B310" s="14">
        <f>B302</f>
        <v>1</v>
      </c>
      <c r="C310" s="10" t="s">
        <v>25</v>
      </c>
      <c r="D310" s="12" t="s">
        <v>24</v>
      </c>
      <c r="E310" s="50"/>
      <c r="F310" s="51"/>
      <c r="G310" s="51"/>
      <c r="H310" s="51"/>
      <c r="I310" s="51"/>
      <c r="J310" s="51"/>
      <c r="K310" s="52"/>
      <c r="L310" s="51"/>
    </row>
    <row r="311" spans="1:12" ht="14.4">
      <c r="A311" s="25"/>
      <c r="B311" s="16"/>
      <c r="C311" s="11"/>
      <c r="D311" s="6"/>
      <c r="E311" s="50"/>
      <c r="F311" s="51"/>
      <c r="G311" s="51"/>
      <c r="H311" s="51"/>
      <c r="I311" s="51"/>
      <c r="J311" s="51"/>
      <c r="K311" s="52"/>
      <c r="L311" s="51"/>
    </row>
    <row r="312" spans="1:12" ht="14.4">
      <c r="A312" s="25"/>
      <c r="B312" s="16"/>
      <c r="C312" s="11"/>
      <c r="D312" s="6"/>
      <c r="E312" s="50"/>
      <c r="F312" s="51"/>
      <c r="G312" s="51"/>
      <c r="H312" s="51"/>
      <c r="I312" s="51"/>
      <c r="J312" s="51"/>
      <c r="K312" s="52"/>
      <c r="L312" s="51"/>
    </row>
    <row r="313" spans="1:12" ht="14.4">
      <c r="A313" s="26"/>
      <c r="B313" s="18"/>
      <c r="C313" s="8"/>
      <c r="D313" s="19" t="s">
        <v>39</v>
      </c>
      <c r="E313" s="9"/>
      <c r="F313" s="21">
        <f>SUM(F310:F312)</f>
        <v>0</v>
      </c>
      <c r="G313" s="21">
        <f t="shared" ref="G313" si="220">SUM(G310:G312)</f>
        <v>0</v>
      </c>
      <c r="H313" s="21">
        <f t="shared" ref="H313" si="221">SUM(H310:H312)</f>
        <v>0</v>
      </c>
      <c r="I313" s="21">
        <f t="shared" ref="I313" si="222">SUM(I310:I312)</f>
        <v>0</v>
      </c>
      <c r="J313" s="21">
        <f t="shared" ref="J313" si="223">SUM(J310:J312)</f>
        <v>0</v>
      </c>
      <c r="K313" s="27"/>
      <c r="L313" s="21">
        <f t="shared" ref="L313" ca="1" si="224">SUM(L310:L318)</f>
        <v>0</v>
      </c>
    </row>
    <row r="314" spans="1:12" ht="14.4">
      <c r="A314" s="28">
        <f>A302</f>
        <v>2</v>
      </c>
      <c r="B314" s="14">
        <f>B302</f>
        <v>1</v>
      </c>
      <c r="C314" s="10" t="s">
        <v>26</v>
      </c>
      <c r="D314" s="7" t="s">
        <v>27</v>
      </c>
      <c r="E314" s="50"/>
      <c r="F314" s="51"/>
      <c r="G314" s="51"/>
      <c r="H314" s="51"/>
      <c r="I314" s="51"/>
      <c r="J314" s="51"/>
      <c r="K314" s="52"/>
      <c r="L314" s="51"/>
    </row>
    <row r="315" spans="1:12" ht="14.4">
      <c r="A315" s="25"/>
      <c r="B315" s="16"/>
      <c r="C315" s="11"/>
      <c r="D315" s="7" t="s">
        <v>28</v>
      </c>
      <c r="E315" s="50"/>
      <c r="F315" s="51"/>
      <c r="G315" s="51"/>
      <c r="H315" s="51"/>
      <c r="I315" s="51"/>
      <c r="J315" s="51"/>
      <c r="K315" s="52"/>
      <c r="L315" s="51"/>
    </row>
    <row r="316" spans="1:12" ht="14.4">
      <c r="A316" s="25"/>
      <c r="B316" s="16"/>
      <c r="C316" s="11"/>
      <c r="D316" s="7" t="s">
        <v>29</v>
      </c>
      <c r="E316" s="50"/>
      <c r="F316" s="51"/>
      <c r="G316" s="51"/>
      <c r="H316" s="51"/>
      <c r="I316" s="51"/>
      <c r="J316" s="51"/>
      <c r="K316" s="52"/>
      <c r="L316" s="51"/>
    </row>
    <row r="317" spans="1:12" ht="14.4">
      <c r="A317" s="25"/>
      <c r="B317" s="16"/>
      <c r="C317" s="11"/>
      <c r="D317" s="7" t="s">
        <v>30</v>
      </c>
      <c r="E317" s="50"/>
      <c r="F317" s="51"/>
      <c r="G317" s="51"/>
      <c r="H317" s="51"/>
      <c r="I317" s="51"/>
      <c r="J317" s="51"/>
      <c r="K317" s="52"/>
      <c r="L317" s="51"/>
    </row>
    <row r="318" spans="1:12" ht="14.4">
      <c r="A318" s="25"/>
      <c r="B318" s="16"/>
      <c r="C318" s="11"/>
      <c r="D318" s="7" t="s">
        <v>31</v>
      </c>
      <c r="E318" s="50"/>
      <c r="F318" s="51"/>
      <c r="G318" s="51"/>
      <c r="H318" s="51"/>
      <c r="I318" s="51"/>
      <c r="J318" s="51"/>
      <c r="K318" s="52"/>
      <c r="L318" s="51"/>
    </row>
    <row r="319" spans="1:12" ht="14.4">
      <c r="A319" s="25"/>
      <c r="B319" s="16"/>
      <c r="C319" s="11"/>
      <c r="D319" s="7" t="s">
        <v>32</v>
      </c>
      <c r="E319" s="50"/>
      <c r="F319" s="51"/>
      <c r="G319" s="51"/>
      <c r="H319" s="51"/>
      <c r="I319" s="51"/>
      <c r="J319" s="51"/>
      <c r="K319" s="52"/>
      <c r="L319" s="51"/>
    </row>
    <row r="320" spans="1:12" ht="14.4">
      <c r="A320" s="25"/>
      <c r="B320" s="16"/>
      <c r="C320" s="11"/>
      <c r="D320" s="7" t="s">
        <v>33</v>
      </c>
      <c r="E320" s="50"/>
      <c r="F320" s="51"/>
      <c r="G320" s="51"/>
      <c r="H320" s="51"/>
      <c r="I320" s="51"/>
      <c r="J320" s="51"/>
      <c r="K320" s="52"/>
      <c r="L320" s="51"/>
    </row>
    <row r="321" spans="1:12" ht="14.4">
      <c r="A321" s="25"/>
      <c r="B321" s="16"/>
      <c r="C321" s="11"/>
      <c r="D321" s="6"/>
      <c r="E321" s="50"/>
      <c r="F321" s="51"/>
      <c r="G321" s="51"/>
      <c r="H321" s="51"/>
      <c r="I321" s="51"/>
      <c r="J321" s="51"/>
      <c r="K321" s="52"/>
      <c r="L321" s="51"/>
    </row>
    <row r="322" spans="1:12" ht="14.4">
      <c r="A322" s="25"/>
      <c r="B322" s="16"/>
      <c r="C322" s="11"/>
      <c r="D322" s="6"/>
      <c r="E322" s="50"/>
      <c r="F322" s="51"/>
      <c r="G322" s="51"/>
      <c r="H322" s="51"/>
      <c r="I322" s="51"/>
      <c r="J322" s="51"/>
      <c r="K322" s="52"/>
      <c r="L322" s="51"/>
    </row>
    <row r="323" spans="1:12" ht="14.4">
      <c r="A323" s="26"/>
      <c r="B323" s="18"/>
      <c r="C323" s="8"/>
      <c r="D323" s="19" t="s">
        <v>39</v>
      </c>
      <c r="E323" s="9"/>
      <c r="F323" s="21">
        <f>SUM(F314:F322)</f>
        <v>0</v>
      </c>
      <c r="G323" s="21">
        <f t="shared" ref="G323" si="225">SUM(G314:G322)</f>
        <v>0</v>
      </c>
      <c r="H323" s="21">
        <f t="shared" ref="H323" si="226">SUM(H314:H322)</f>
        <v>0</v>
      </c>
      <c r="I323" s="21">
        <f t="shared" ref="I323" si="227">SUM(I314:I322)</f>
        <v>0</v>
      </c>
      <c r="J323" s="21">
        <f t="shared" ref="J323" si="228">SUM(J314:J322)</f>
        <v>0</v>
      </c>
      <c r="K323" s="27"/>
      <c r="L323" s="21">
        <f t="shared" ref="L323" ca="1" si="229">SUM(L320:L328)</f>
        <v>0</v>
      </c>
    </row>
    <row r="324" spans="1:12" ht="14.4">
      <c r="A324" s="28">
        <f>A302</f>
        <v>2</v>
      </c>
      <c r="B324" s="14">
        <f>B302</f>
        <v>1</v>
      </c>
      <c r="C324" s="10" t="s">
        <v>34</v>
      </c>
      <c r="D324" s="12" t="s">
        <v>35</v>
      </c>
      <c r="E324" s="50"/>
      <c r="F324" s="51"/>
      <c r="G324" s="51"/>
      <c r="H324" s="51"/>
      <c r="I324" s="51"/>
      <c r="J324" s="51"/>
      <c r="K324" s="52"/>
      <c r="L324" s="51"/>
    </row>
    <row r="325" spans="1:12" ht="14.4">
      <c r="A325" s="25"/>
      <c r="B325" s="16"/>
      <c r="C325" s="11"/>
      <c r="D325" s="12" t="s">
        <v>31</v>
      </c>
      <c r="E325" s="50"/>
      <c r="F325" s="51"/>
      <c r="G325" s="51"/>
      <c r="H325" s="51"/>
      <c r="I325" s="51"/>
      <c r="J325" s="51"/>
      <c r="K325" s="52"/>
      <c r="L325" s="51"/>
    </row>
    <row r="326" spans="1:12" ht="14.4">
      <c r="A326" s="25"/>
      <c r="B326" s="16"/>
      <c r="C326" s="11"/>
      <c r="D326" s="6"/>
      <c r="E326" s="50"/>
      <c r="F326" s="51"/>
      <c r="G326" s="51"/>
      <c r="H326" s="51"/>
      <c r="I326" s="51"/>
      <c r="J326" s="51"/>
      <c r="K326" s="52"/>
      <c r="L326" s="51"/>
    </row>
    <row r="327" spans="1:12" ht="14.4">
      <c r="A327" s="25"/>
      <c r="B327" s="16"/>
      <c r="C327" s="11"/>
      <c r="D327" s="6"/>
      <c r="E327" s="50"/>
      <c r="F327" s="51"/>
      <c r="G327" s="51"/>
      <c r="H327" s="51"/>
      <c r="I327" s="51"/>
      <c r="J327" s="51"/>
      <c r="K327" s="52"/>
      <c r="L327" s="51"/>
    </row>
    <row r="328" spans="1:12" ht="14.4">
      <c r="A328" s="26"/>
      <c r="B328" s="18"/>
      <c r="C328" s="8"/>
      <c r="D328" s="19" t="s">
        <v>39</v>
      </c>
      <c r="E328" s="9"/>
      <c r="F328" s="21">
        <f>SUM(F324:F327)</f>
        <v>0</v>
      </c>
      <c r="G328" s="21">
        <f t="shared" ref="G328" si="230">SUM(G324:G327)</f>
        <v>0</v>
      </c>
      <c r="H328" s="21">
        <f t="shared" ref="H328" si="231">SUM(H324:H327)</f>
        <v>0</v>
      </c>
      <c r="I328" s="21">
        <f t="shared" ref="I328" si="232">SUM(I324:I327)</f>
        <v>0</v>
      </c>
      <c r="J328" s="21">
        <f t="shared" ref="J328" si="233">SUM(J324:J327)</f>
        <v>0</v>
      </c>
      <c r="K328" s="27"/>
      <c r="L328" s="21">
        <f t="shared" ref="L328" ca="1" si="234">SUM(L321:L327)</f>
        <v>0</v>
      </c>
    </row>
    <row r="329" spans="1:12" ht="14.4">
      <c r="A329" s="28">
        <f>A302</f>
        <v>2</v>
      </c>
      <c r="B329" s="14">
        <f>B302</f>
        <v>1</v>
      </c>
      <c r="C329" s="10" t="s">
        <v>36</v>
      </c>
      <c r="D329" s="7" t="s">
        <v>21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>
      <c r="A330" s="25"/>
      <c r="B330" s="16"/>
      <c r="C330" s="11"/>
      <c r="D330" s="7" t="s">
        <v>30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>
      <c r="A331" s="25"/>
      <c r="B331" s="16"/>
      <c r="C331" s="11"/>
      <c r="D331" s="7" t="s">
        <v>31</v>
      </c>
      <c r="E331" s="50"/>
      <c r="F331" s="51"/>
      <c r="G331" s="51"/>
      <c r="H331" s="51"/>
      <c r="I331" s="51"/>
      <c r="J331" s="51"/>
      <c r="K331" s="52"/>
      <c r="L331" s="51"/>
    </row>
    <row r="332" spans="1:12" ht="14.4">
      <c r="A332" s="25"/>
      <c r="B332" s="16"/>
      <c r="C332" s="11"/>
      <c r="D332" s="7" t="s">
        <v>23</v>
      </c>
      <c r="E332" s="50"/>
      <c r="F332" s="51"/>
      <c r="G332" s="51"/>
      <c r="H332" s="51"/>
      <c r="I332" s="51"/>
      <c r="J332" s="51"/>
      <c r="K332" s="52"/>
      <c r="L332" s="51"/>
    </row>
    <row r="333" spans="1:12" ht="14.4">
      <c r="A333" s="25"/>
      <c r="B333" s="16"/>
      <c r="C333" s="11"/>
      <c r="D333" s="6"/>
      <c r="E333" s="50"/>
      <c r="F333" s="51"/>
      <c r="G333" s="51"/>
      <c r="H333" s="51"/>
      <c r="I333" s="51"/>
      <c r="J333" s="51"/>
      <c r="K333" s="52"/>
      <c r="L333" s="51"/>
    </row>
    <row r="334" spans="1:12" ht="14.4">
      <c r="A334" s="25"/>
      <c r="B334" s="16"/>
      <c r="C334" s="11"/>
      <c r="D334" s="6"/>
      <c r="E334" s="50"/>
      <c r="F334" s="51"/>
      <c r="G334" s="51"/>
      <c r="H334" s="51"/>
      <c r="I334" s="51"/>
      <c r="J334" s="51"/>
      <c r="K334" s="52"/>
      <c r="L334" s="51"/>
    </row>
    <row r="335" spans="1:12" ht="14.4">
      <c r="A335" s="26"/>
      <c r="B335" s="18"/>
      <c r="C335" s="8"/>
      <c r="D335" s="19" t="s">
        <v>39</v>
      </c>
      <c r="E335" s="9"/>
      <c r="F335" s="21">
        <f>SUM(F329:F334)</f>
        <v>0</v>
      </c>
      <c r="G335" s="21">
        <f t="shared" ref="G335" si="235">SUM(G329:G334)</f>
        <v>0</v>
      </c>
      <c r="H335" s="21">
        <f t="shared" ref="H335" si="236">SUM(H329:H334)</f>
        <v>0</v>
      </c>
      <c r="I335" s="21">
        <f t="shared" ref="I335" si="237">SUM(I329:I334)</f>
        <v>0</v>
      </c>
      <c r="J335" s="21">
        <f t="shared" ref="J335" si="238">SUM(J329:J334)</f>
        <v>0</v>
      </c>
      <c r="K335" s="27"/>
      <c r="L335" s="21">
        <f t="shared" ref="L335" ca="1" si="239">SUM(L329:L337)</f>
        <v>0</v>
      </c>
    </row>
    <row r="336" spans="1:12" ht="14.4">
      <c r="A336" s="28">
        <f>A302</f>
        <v>2</v>
      </c>
      <c r="B336" s="14">
        <f>B302</f>
        <v>1</v>
      </c>
      <c r="C336" s="10" t="s">
        <v>37</v>
      </c>
      <c r="D336" s="12" t="s">
        <v>38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>
      <c r="A337" s="25"/>
      <c r="B337" s="16"/>
      <c r="C337" s="11"/>
      <c r="D337" s="12" t="s">
        <v>35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>
      <c r="A338" s="25"/>
      <c r="B338" s="16"/>
      <c r="C338" s="11"/>
      <c r="D338" s="12" t="s">
        <v>31</v>
      </c>
      <c r="E338" s="50"/>
      <c r="F338" s="51"/>
      <c r="G338" s="51"/>
      <c r="H338" s="51"/>
      <c r="I338" s="51"/>
      <c r="J338" s="51"/>
      <c r="K338" s="52"/>
      <c r="L338" s="51"/>
    </row>
    <row r="339" spans="1:12" ht="14.4">
      <c r="A339" s="25"/>
      <c r="B339" s="16"/>
      <c r="C339" s="11"/>
      <c r="D339" s="12" t="s">
        <v>24</v>
      </c>
      <c r="E339" s="50"/>
      <c r="F339" s="51"/>
      <c r="G339" s="51"/>
      <c r="H339" s="51"/>
      <c r="I339" s="51"/>
      <c r="J339" s="51"/>
      <c r="K339" s="52"/>
      <c r="L339" s="51"/>
    </row>
    <row r="340" spans="1:12" ht="14.4">
      <c r="A340" s="25"/>
      <c r="B340" s="16"/>
      <c r="C340" s="11"/>
      <c r="D340" s="6"/>
      <c r="E340" s="50"/>
      <c r="F340" s="51"/>
      <c r="G340" s="51"/>
      <c r="H340" s="51"/>
      <c r="I340" s="51"/>
      <c r="J340" s="51"/>
      <c r="K340" s="52"/>
      <c r="L340" s="51"/>
    </row>
    <row r="341" spans="1:12" ht="14.4">
      <c r="A341" s="25"/>
      <c r="B341" s="16"/>
      <c r="C341" s="11"/>
      <c r="D341" s="6"/>
      <c r="E341" s="50"/>
      <c r="F341" s="51"/>
      <c r="G341" s="51"/>
      <c r="H341" s="51"/>
      <c r="I341" s="51"/>
      <c r="J341" s="51"/>
      <c r="K341" s="52"/>
      <c r="L341" s="51"/>
    </row>
    <row r="342" spans="1:12" ht="14.4">
      <c r="A342" s="26"/>
      <c r="B342" s="18"/>
      <c r="C342" s="8"/>
      <c r="D342" s="20" t="s">
        <v>39</v>
      </c>
      <c r="E342" s="9"/>
      <c r="F342" s="21">
        <f>SUM(F336:F341)</f>
        <v>0</v>
      </c>
      <c r="G342" s="21">
        <f t="shared" ref="G342" si="240">SUM(G336:G341)</f>
        <v>0</v>
      </c>
      <c r="H342" s="21">
        <f t="shared" ref="H342" si="241">SUM(H336:H341)</f>
        <v>0</v>
      </c>
      <c r="I342" s="21">
        <f t="shared" ref="I342" si="242">SUM(I336:I341)</f>
        <v>0</v>
      </c>
      <c r="J342" s="21">
        <f t="shared" ref="J342" si="243">SUM(J336:J341)</f>
        <v>0</v>
      </c>
      <c r="K342" s="27"/>
      <c r="L342" s="21">
        <f t="shared" ref="L342" ca="1" si="244">SUM(L336:L344)</f>
        <v>0</v>
      </c>
    </row>
    <row r="343" spans="1:12" ht="15.75" customHeight="1">
      <c r="A343" s="31">
        <f>A302</f>
        <v>2</v>
      </c>
      <c r="B343" s="32">
        <f>B302</f>
        <v>1</v>
      </c>
      <c r="C343" s="61" t="s">
        <v>4</v>
      </c>
      <c r="D343" s="62"/>
      <c r="E343" s="33"/>
      <c r="F343" s="34">
        <f>F309+F313+F323+F328+F335+F342</f>
        <v>490</v>
      </c>
      <c r="G343" s="34">
        <f t="shared" ref="G343" si="245">G309+G313+G323+G328+G335+G342</f>
        <v>35.33</v>
      </c>
      <c r="H343" s="34">
        <f t="shared" ref="H343" si="246">H309+H313+H323+H328+H335+H342</f>
        <v>9.07</v>
      </c>
      <c r="I343" s="34">
        <f t="shared" ref="I343" si="247">I309+I313+I323+I328+I335+I342</f>
        <v>137.47</v>
      </c>
      <c r="J343" s="34">
        <f t="shared" ref="J343" si="248">J309+J313+J323+J328+J335+J342</f>
        <v>956.92</v>
      </c>
      <c r="K343" s="35"/>
      <c r="L343" s="34">
        <f t="shared" ref="L343" ca="1" si="249">L309+L313+L323+L328+L335+L342</f>
        <v>0</v>
      </c>
    </row>
    <row r="344" spans="1:12" ht="14.4">
      <c r="A344" s="15">
        <v>2</v>
      </c>
      <c r="B344" s="16">
        <v>2</v>
      </c>
      <c r="C344" s="24" t="s">
        <v>20</v>
      </c>
      <c r="D344" s="5" t="s">
        <v>21</v>
      </c>
      <c r="E344" s="47" t="s">
        <v>103</v>
      </c>
      <c r="F344" s="48">
        <v>150</v>
      </c>
      <c r="G344" s="48">
        <v>7.46</v>
      </c>
      <c r="H344" s="48">
        <v>5.61</v>
      </c>
      <c r="I344" s="48">
        <v>35.840000000000003</v>
      </c>
      <c r="J344" s="48">
        <v>230.45</v>
      </c>
      <c r="K344" s="49" t="s">
        <v>104</v>
      </c>
      <c r="L344" s="48"/>
    </row>
    <row r="345" spans="1:12" ht="14.4">
      <c r="A345" s="15"/>
      <c r="B345" s="16"/>
      <c r="C345" s="11"/>
      <c r="D345" s="6"/>
      <c r="E345" s="50" t="s">
        <v>105</v>
      </c>
      <c r="F345" s="51">
        <v>80</v>
      </c>
      <c r="G345" s="51">
        <v>16.88</v>
      </c>
      <c r="H345" s="51">
        <v>10.88</v>
      </c>
      <c r="I345" s="51">
        <v>0</v>
      </c>
      <c r="J345" s="51">
        <v>165</v>
      </c>
      <c r="K345" s="52" t="s">
        <v>106</v>
      </c>
      <c r="L345" s="51"/>
    </row>
    <row r="346" spans="1:12" ht="14.4">
      <c r="A346" s="25"/>
      <c r="B346" s="16"/>
      <c r="C346" s="11"/>
      <c r="D346" s="7" t="s">
        <v>22</v>
      </c>
      <c r="E346" s="50" t="s">
        <v>77</v>
      </c>
      <c r="F346" s="51">
        <v>200</v>
      </c>
      <c r="G346" s="51">
        <v>0.47</v>
      </c>
      <c r="H346" s="51">
        <v>0</v>
      </c>
      <c r="I346" s="51">
        <v>19.75</v>
      </c>
      <c r="J346" s="51">
        <v>81</v>
      </c>
      <c r="K346" s="52" t="s">
        <v>107</v>
      </c>
      <c r="L346" s="51"/>
    </row>
    <row r="347" spans="1:12" ht="14.4">
      <c r="A347" s="25"/>
      <c r="B347" s="16"/>
      <c r="C347" s="11"/>
      <c r="D347" s="7" t="s">
        <v>23</v>
      </c>
      <c r="E347" s="50" t="s">
        <v>63</v>
      </c>
      <c r="F347" s="51">
        <v>40</v>
      </c>
      <c r="G347" s="51">
        <v>3.16</v>
      </c>
      <c r="H347" s="51">
        <v>0.32</v>
      </c>
      <c r="I347" s="51">
        <v>20.8</v>
      </c>
      <c r="J347" s="51">
        <v>138</v>
      </c>
      <c r="K347" s="52" t="s">
        <v>55</v>
      </c>
      <c r="L347" s="51"/>
    </row>
    <row r="348" spans="1:12" ht="14.4">
      <c r="A348" s="15"/>
      <c r="B348" s="16"/>
      <c r="C348" s="11"/>
      <c r="D348" s="7" t="s">
        <v>24</v>
      </c>
      <c r="E348" s="50"/>
      <c r="F348" s="51"/>
      <c r="G348" s="51"/>
      <c r="H348" s="51"/>
      <c r="I348" s="51"/>
      <c r="J348" s="51"/>
      <c r="K348" s="52"/>
      <c r="L348" s="51"/>
    </row>
    <row r="349" spans="1:12" ht="14.4">
      <c r="A349" s="15"/>
      <c r="B349" s="16"/>
      <c r="C349" s="11"/>
      <c r="D349" s="58" t="s">
        <v>60</v>
      </c>
      <c r="E349" s="50" t="s">
        <v>61</v>
      </c>
      <c r="F349" s="51">
        <v>60</v>
      </c>
      <c r="G349" s="51">
        <v>0.54</v>
      </c>
      <c r="H349" s="51">
        <v>4.26</v>
      </c>
      <c r="I349" s="51">
        <v>2.34</v>
      </c>
      <c r="J349" s="51">
        <v>51</v>
      </c>
      <c r="K349" s="52" t="s">
        <v>108</v>
      </c>
      <c r="L349" s="51"/>
    </row>
    <row r="350" spans="1:12" ht="14.4">
      <c r="A350" s="25"/>
      <c r="B350" s="16"/>
      <c r="C350" s="11"/>
      <c r="D350" s="58" t="s">
        <v>23</v>
      </c>
      <c r="E350" s="50" t="s">
        <v>64</v>
      </c>
      <c r="F350" s="51">
        <v>20</v>
      </c>
      <c r="G350" s="51">
        <v>1.44</v>
      </c>
      <c r="H350" s="51">
        <v>0.26</v>
      </c>
      <c r="I350" s="51">
        <v>8.9</v>
      </c>
      <c r="J350" s="51">
        <v>44.6</v>
      </c>
      <c r="K350" s="52" t="s">
        <v>68</v>
      </c>
      <c r="L350" s="51"/>
    </row>
    <row r="351" spans="1:12" ht="14.4">
      <c r="A351" s="17"/>
      <c r="B351" s="18"/>
      <c r="C351" s="8"/>
      <c r="D351" s="19" t="s">
        <v>39</v>
      </c>
      <c r="E351" s="9"/>
      <c r="F351" s="21">
        <f>SUM(F344:F350)</f>
        <v>550</v>
      </c>
      <c r="G351" s="21">
        <f t="shared" ref="G351" si="250">SUM(G344:G350)</f>
        <v>29.95</v>
      </c>
      <c r="H351" s="21">
        <f t="shared" ref="H351" si="251">SUM(H344:H350)</f>
        <v>21.330000000000002</v>
      </c>
      <c r="I351" s="21">
        <f t="shared" ref="I351" si="252">SUM(I344:I350)</f>
        <v>87.63000000000001</v>
      </c>
      <c r="J351" s="21">
        <f t="shared" ref="J351" si="253">SUM(J344:J350)</f>
        <v>710.05000000000007</v>
      </c>
      <c r="K351" s="27"/>
      <c r="L351" s="21">
        <f t="shared" si="219"/>
        <v>0</v>
      </c>
    </row>
    <row r="352" spans="1:12" ht="14.4">
      <c r="A352" s="14">
        <f>A344</f>
        <v>2</v>
      </c>
      <c r="B352" s="14">
        <f>B344</f>
        <v>2</v>
      </c>
      <c r="C352" s="10" t="s">
        <v>25</v>
      </c>
      <c r="D352" s="12" t="s">
        <v>24</v>
      </c>
      <c r="E352" s="50"/>
      <c r="F352" s="51"/>
      <c r="G352" s="51"/>
      <c r="H352" s="51"/>
      <c r="I352" s="51"/>
      <c r="J352" s="51"/>
      <c r="K352" s="52"/>
      <c r="L352" s="51"/>
    </row>
    <row r="353" spans="1:12" ht="14.4">
      <c r="A353" s="15"/>
      <c r="B353" s="16"/>
      <c r="C353" s="11"/>
      <c r="D353" s="6"/>
      <c r="E353" s="50"/>
      <c r="F353" s="51"/>
      <c r="G353" s="51"/>
      <c r="H353" s="51"/>
      <c r="I353" s="51"/>
      <c r="J353" s="51"/>
      <c r="K353" s="52"/>
      <c r="L353" s="51"/>
    </row>
    <row r="354" spans="1:12" ht="14.4">
      <c r="A354" s="15"/>
      <c r="B354" s="16"/>
      <c r="C354" s="11"/>
      <c r="D354" s="6"/>
      <c r="E354" s="50"/>
      <c r="F354" s="51"/>
      <c r="G354" s="51"/>
      <c r="H354" s="51"/>
      <c r="I354" s="51"/>
      <c r="J354" s="51"/>
      <c r="K354" s="52"/>
      <c r="L354" s="51"/>
    </row>
    <row r="355" spans="1:12" ht="14.4">
      <c r="A355" s="17"/>
      <c r="B355" s="18"/>
      <c r="C355" s="8"/>
      <c r="D355" s="19" t="s">
        <v>39</v>
      </c>
      <c r="E355" s="9"/>
      <c r="F355" s="21">
        <f>SUM(F352:F354)</f>
        <v>0</v>
      </c>
      <c r="G355" s="21">
        <f t="shared" ref="G355" si="254">SUM(G352:G354)</f>
        <v>0</v>
      </c>
      <c r="H355" s="21">
        <f t="shared" ref="H355" si="255">SUM(H352:H354)</f>
        <v>0</v>
      </c>
      <c r="I355" s="21">
        <f t="shared" ref="I355" si="256">SUM(I352:I354)</f>
        <v>0</v>
      </c>
      <c r="J355" s="21">
        <f t="shared" ref="J355" si="257">SUM(J352:J354)</f>
        <v>0</v>
      </c>
      <c r="K355" s="27"/>
      <c r="L355" s="21">
        <f t="shared" ref="L355" ca="1" si="258">SUM(L352:L360)</f>
        <v>0</v>
      </c>
    </row>
    <row r="356" spans="1:12" ht="14.4">
      <c r="A356" s="14">
        <f>A344</f>
        <v>2</v>
      </c>
      <c r="B356" s="14">
        <f>B344</f>
        <v>2</v>
      </c>
      <c r="C356" s="10" t="s">
        <v>26</v>
      </c>
      <c r="D356" s="7" t="s">
        <v>27</v>
      </c>
      <c r="E356" s="50"/>
      <c r="F356" s="51"/>
      <c r="G356" s="51"/>
      <c r="H356" s="51"/>
      <c r="I356" s="51"/>
      <c r="J356" s="51"/>
      <c r="K356" s="52"/>
      <c r="L356" s="51"/>
    </row>
    <row r="357" spans="1:12" ht="14.4">
      <c r="A357" s="15"/>
      <c r="B357" s="16"/>
      <c r="C357" s="11"/>
      <c r="D357" s="7" t="s">
        <v>28</v>
      </c>
      <c r="E357" s="50"/>
      <c r="F357" s="51"/>
      <c r="G357" s="51"/>
      <c r="H357" s="51"/>
      <c r="I357" s="51"/>
      <c r="J357" s="51"/>
      <c r="K357" s="52"/>
      <c r="L357" s="51"/>
    </row>
    <row r="358" spans="1:12" ht="14.4">
      <c r="A358" s="15"/>
      <c r="B358" s="16"/>
      <c r="C358" s="11"/>
      <c r="D358" s="7" t="s">
        <v>29</v>
      </c>
      <c r="E358" s="50"/>
      <c r="F358" s="51"/>
      <c r="G358" s="51"/>
      <c r="H358" s="51"/>
      <c r="I358" s="51"/>
      <c r="J358" s="51"/>
      <c r="K358" s="52"/>
      <c r="L358" s="51"/>
    </row>
    <row r="359" spans="1:12" ht="14.4">
      <c r="A359" s="15"/>
      <c r="B359" s="16"/>
      <c r="C359" s="11"/>
      <c r="D359" s="7" t="s">
        <v>30</v>
      </c>
      <c r="E359" s="50"/>
      <c r="F359" s="51"/>
      <c r="G359" s="51"/>
      <c r="H359" s="51"/>
      <c r="I359" s="51"/>
      <c r="J359" s="51"/>
      <c r="K359" s="52"/>
      <c r="L359" s="51"/>
    </row>
    <row r="360" spans="1:12" ht="14.4">
      <c r="A360" s="15"/>
      <c r="B360" s="16"/>
      <c r="C360" s="11"/>
      <c r="D360" s="7" t="s">
        <v>31</v>
      </c>
      <c r="E360" s="50"/>
      <c r="F360" s="51"/>
      <c r="G360" s="51"/>
      <c r="H360" s="51"/>
      <c r="I360" s="51"/>
      <c r="J360" s="51"/>
      <c r="K360" s="52"/>
      <c r="L360" s="51"/>
    </row>
    <row r="361" spans="1:12" ht="14.4">
      <c r="A361" s="15"/>
      <c r="B361" s="16"/>
      <c r="C361" s="11"/>
      <c r="D361" s="7" t="s">
        <v>32</v>
      </c>
      <c r="E361" s="50"/>
      <c r="F361" s="51"/>
      <c r="G361" s="51"/>
      <c r="H361" s="51"/>
      <c r="I361" s="51"/>
      <c r="J361" s="51"/>
      <c r="K361" s="52"/>
      <c r="L361" s="51"/>
    </row>
    <row r="362" spans="1:12" ht="14.4">
      <c r="A362" s="15"/>
      <c r="B362" s="16"/>
      <c r="C362" s="11"/>
      <c r="D362" s="7" t="s">
        <v>33</v>
      </c>
      <c r="E362" s="50"/>
      <c r="F362" s="51"/>
      <c r="G362" s="51"/>
      <c r="H362" s="51"/>
      <c r="I362" s="51"/>
      <c r="J362" s="51"/>
      <c r="K362" s="52"/>
      <c r="L362" s="51"/>
    </row>
    <row r="363" spans="1:12" ht="14.4">
      <c r="A363" s="15"/>
      <c r="B363" s="16"/>
      <c r="C363" s="11"/>
      <c r="D363" s="6"/>
      <c r="E363" s="50"/>
      <c r="F363" s="51"/>
      <c r="G363" s="51"/>
      <c r="H363" s="51"/>
      <c r="I363" s="51"/>
      <c r="J363" s="51"/>
      <c r="K363" s="52"/>
      <c r="L363" s="51"/>
    </row>
    <row r="364" spans="1:12" ht="14.4">
      <c r="A364" s="15"/>
      <c r="B364" s="16"/>
      <c r="C364" s="11"/>
      <c r="D364" s="6"/>
      <c r="E364" s="50"/>
      <c r="F364" s="51"/>
      <c r="G364" s="51"/>
      <c r="H364" s="51"/>
      <c r="I364" s="51"/>
      <c r="J364" s="51"/>
      <c r="K364" s="52"/>
      <c r="L364" s="51"/>
    </row>
    <row r="365" spans="1:12" ht="14.4">
      <c r="A365" s="17"/>
      <c r="B365" s="18"/>
      <c r="C365" s="8"/>
      <c r="D365" s="19" t="s">
        <v>39</v>
      </c>
      <c r="E365" s="9"/>
      <c r="F365" s="21">
        <f>SUM(F356:F364)</f>
        <v>0</v>
      </c>
      <c r="G365" s="21">
        <f t="shared" ref="G365" si="259">SUM(G356:G364)</f>
        <v>0</v>
      </c>
      <c r="H365" s="21">
        <f t="shared" ref="H365" si="260">SUM(H356:H364)</f>
        <v>0</v>
      </c>
      <c r="I365" s="21">
        <f t="shared" ref="I365" si="261">SUM(I356:I364)</f>
        <v>0</v>
      </c>
      <c r="J365" s="21">
        <f t="shared" ref="J365" si="262">SUM(J356:J364)</f>
        <v>0</v>
      </c>
      <c r="K365" s="27"/>
      <c r="L365" s="21">
        <f t="shared" ref="L365" ca="1" si="263">SUM(L362:L370)</f>
        <v>0</v>
      </c>
    </row>
    <row r="366" spans="1:12" ht="14.4">
      <c r="A366" s="14">
        <f>A344</f>
        <v>2</v>
      </c>
      <c r="B366" s="14">
        <f>B344</f>
        <v>2</v>
      </c>
      <c r="C366" s="10" t="s">
        <v>34</v>
      </c>
      <c r="D366" s="12" t="s">
        <v>35</v>
      </c>
      <c r="E366" s="50"/>
      <c r="F366" s="51"/>
      <c r="G366" s="51"/>
      <c r="H366" s="51"/>
      <c r="I366" s="51"/>
      <c r="J366" s="51"/>
      <c r="K366" s="52"/>
      <c r="L366" s="51"/>
    </row>
    <row r="367" spans="1:12" ht="14.4">
      <c r="A367" s="15"/>
      <c r="B367" s="16"/>
      <c r="C367" s="11"/>
      <c r="D367" s="12" t="s">
        <v>31</v>
      </c>
      <c r="E367" s="50"/>
      <c r="F367" s="51"/>
      <c r="G367" s="51"/>
      <c r="H367" s="51"/>
      <c r="I367" s="51"/>
      <c r="J367" s="51"/>
      <c r="K367" s="52"/>
      <c r="L367" s="51"/>
    </row>
    <row r="368" spans="1:12" ht="14.4">
      <c r="A368" s="15"/>
      <c r="B368" s="16"/>
      <c r="C368" s="11"/>
      <c r="D368" s="6"/>
      <c r="E368" s="50"/>
      <c r="F368" s="51"/>
      <c r="G368" s="51"/>
      <c r="H368" s="51"/>
      <c r="I368" s="51"/>
      <c r="J368" s="51"/>
      <c r="K368" s="52"/>
      <c r="L368" s="51"/>
    </row>
    <row r="369" spans="1:12" ht="14.4">
      <c r="A369" s="15"/>
      <c r="B369" s="16"/>
      <c r="C369" s="11"/>
      <c r="D369" s="6"/>
      <c r="E369" s="50"/>
      <c r="F369" s="51"/>
      <c r="G369" s="51"/>
      <c r="H369" s="51"/>
      <c r="I369" s="51"/>
      <c r="J369" s="51"/>
      <c r="K369" s="52"/>
      <c r="L369" s="51"/>
    </row>
    <row r="370" spans="1:12" ht="14.4">
      <c r="A370" s="17"/>
      <c r="B370" s="18"/>
      <c r="C370" s="8"/>
      <c r="D370" s="19" t="s">
        <v>39</v>
      </c>
      <c r="E370" s="9"/>
      <c r="F370" s="21">
        <f>SUM(F366:F369)</f>
        <v>0</v>
      </c>
      <c r="G370" s="21">
        <f t="shared" ref="G370" si="264">SUM(G366:G369)</f>
        <v>0</v>
      </c>
      <c r="H370" s="21">
        <f t="shared" ref="H370" si="265">SUM(H366:H369)</f>
        <v>0</v>
      </c>
      <c r="I370" s="21">
        <f t="shared" ref="I370" si="266">SUM(I366:I369)</f>
        <v>0</v>
      </c>
      <c r="J370" s="21">
        <f t="shared" ref="J370" si="267">SUM(J366:J369)</f>
        <v>0</v>
      </c>
      <c r="K370" s="27"/>
      <c r="L370" s="21">
        <f t="shared" ref="L370" ca="1" si="268">SUM(L363:L369)</f>
        <v>0</v>
      </c>
    </row>
    <row r="371" spans="1:12" ht="14.4">
      <c r="A371" s="14">
        <f>A344</f>
        <v>2</v>
      </c>
      <c r="B371" s="14">
        <f>B344</f>
        <v>2</v>
      </c>
      <c r="C371" s="10" t="s">
        <v>36</v>
      </c>
      <c r="D371" s="7" t="s">
        <v>21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>
      <c r="A372" s="15"/>
      <c r="B372" s="16"/>
      <c r="C372" s="11"/>
      <c r="D372" s="7" t="s">
        <v>30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>
      <c r="A373" s="15"/>
      <c r="B373" s="16"/>
      <c r="C373" s="11"/>
      <c r="D373" s="7" t="s">
        <v>31</v>
      </c>
      <c r="E373" s="50"/>
      <c r="F373" s="51"/>
      <c r="G373" s="51"/>
      <c r="H373" s="51"/>
      <c r="I373" s="51"/>
      <c r="J373" s="51"/>
      <c r="K373" s="52"/>
      <c r="L373" s="51"/>
    </row>
    <row r="374" spans="1:12" ht="14.4">
      <c r="A374" s="15"/>
      <c r="B374" s="16"/>
      <c r="C374" s="11"/>
      <c r="D374" s="7" t="s">
        <v>23</v>
      </c>
      <c r="E374" s="50"/>
      <c r="F374" s="51"/>
      <c r="G374" s="51"/>
      <c r="H374" s="51"/>
      <c r="I374" s="51"/>
      <c r="J374" s="51"/>
      <c r="K374" s="52"/>
      <c r="L374" s="51"/>
    </row>
    <row r="375" spans="1:12" ht="14.4">
      <c r="A375" s="15"/>
      <c r="B375" s="16"/>
      <c r="C375" s="11"/>
      <c r="D375" s="6"/>
      <c r="E375" s="50"/>
      <c r="F375" s="51"/>
      <c r="G375" s="51"/>
      <c r="H375" s="51"/>
      <c r="I375" s="51"/>
      <c r="J375" s="51"/>
      <c r="K375" s="52"/>
      <c r="L375" s="51"/>
    </row>
    <row r="376" spans="1:12" ht="14.4">
      <c r="A376" s="15"/>
      <c r="B376" s="16"/>
      <c r="C376" s="11"/>
      <c r="D376" s="6"/>
      <c r="E376" s="50"/>
      <c r="F376" s="51"/>
      <c r="G376" s="51"/>
      <c r="H376" s="51"/>
      <c r="I376" s="51"/>
      <c r="J376" s="51"/>
      <c r="K376" s="52"/>
      <c r="L376" s="51"/>
    </row>
    <row r="377" spans="1:12" ht="14.4">
      <c r="A377" s="17"/>
      <c r="B377" s="18"/>
      <c r="C377" s="8"/>
      <c r="D377" s="19" t="s">
        <v>39</v>
      </c>
      <c r="E377" s="9"/>
      <c r="F377" s="21">
        <f>SUM(F371:F376)</f>
        <v>0</v>
      </c>
      <c r="G377" s="21">
        <f t="shared" ref="G377" si="269">SUM(G371:G376)</f>
        <v>0</v>
      </c>
      <c r="H377" s="21">
        <f t="shared" ref="H377" si="270">SUM(H371:H376)</f>
        <v>0</v>
      </c>
      <c r="I377" s="21">
        <f t="shared" ref="I377" si="271">SUM(I371:I376)</f>
        <v>0</v>
      </c>
      <c r="J377" s="21">
        <f t="shared" ref="J377" si="272">SUM(J371:J376)</f>
        <v>0</v>
      </c>
      <c r="K377" s="27"/>
      <c r="L377" s="21">
        <f t="shared" ref="L377" ca="1" si="273">SUM(L371:L379)</f>
        <v>0</v>
      </c>
    </row>
    <row r="378" spans="1:12" ht="14.4">
      <c r="A378" s="14">
        <f>A344</f>
        <v>2</v>
      </c>
      <c r="B378" s="14">
        <f>B344</f>
        <v>2</v>
      </c>
      <c r="C378" s="10" t="s">
        <v>37</v>
      </c>
      <c r="D378" s="12" t="s">
        <v>38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>
      <c r="A379" s="15"/>
      <c r="B379" s="16"/>
      <c r="C379" s="11"/>
      <c r="D379" s="12" t="s">
        <v>35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>
      <c r="A380" s="15"/>
      <c r="B380" s="16"/>
      <c r="C380" s="11"/>
      <c r="D380" s="12" t="s">
        <v>31</v>
      </c>
      <c r="E380" s="50"/>
      <c r="F380" s="51"/>
      <c r="G380" s="51"/>
      <c r="H380" s="51"/>
      <c r="I380" s="51"/>
      <c r="J380" s="51"/>
      <c r="K380" s="52"/>
      <c r="L380" s="51"/>
    </row>
    <row r="381" spans="1:12" ht="14.4">
      <c r="A381" s="15"/>
      <c r="B381" s="16"/>
      <c r="C381" s="11"/>
      <c r="D381" s="12" t="s">
        <v>24</v>
      </c>
      <c r="E381" s="50"/>
      <c r="F381" s="51"/>
      <c r="G381" s="51"/>
      <c r="H381" s="51"/>
      <c r="I381" s="51"/>
      <c r="J381" s="51"/>
      <c r="K381" s="52"/>
      <c r="L381" s="51"/>
    </row>
    <row r="382" spans="1:12" ht="14.4">
      <c r="A382" s="15"/>
      <c r="B382" s="16"/>
      <c r="C382" s="11"/>
      <c r="D382" s="6"/>
      <c r="E382" s="50"/>
      <c r="F382" s="51"/>
      <c r="G382" s="51"/>
      <c r="H382" s="51"/>
      <c r="I382" s="51"/>
      <c r="J382" s="51"/>
      <c r="K382" s="52"/>
      <c r="L382" s="51"/>
    </row>
    <row r="383" spans="1:12" ht="14.4">
      <c r="A383" s="15"/>
      <c r="B383" s="16"/>
      <c r="C383" s="11"/>
      <c r="D383" s="6"/>
      <c r="E383" s="50"/>
      <c r="F383" s="51"/>
      <c r="G383" s="51"/>
      <c r="H383" s="51"/>
      <c r="I383" s="51"/>
      <c r="J383" s="51"/>
      <c r="K383" s="52"/>
      <c r="L383" s="51"/>
    </row>
    <row r="384" spans="1:12" ht="14.4">
      <c r="A384" s="17"/>
      <c r="B384" s="18"/>
      <c r="C384" s="8"/>
      <c r="D384" s="20" t="s">
        <v>39</v>
      </c>
      <c r="E384" s="9"/>
      <c r="F384" s="21">
        <f>SUM(F378:F383)</f>
        <v>0</v>
      </c>
      <c r="G384" s="21">
        <f t="shared" ref="G384" si="274">SUM(G378:G383)</f>
        <v>0</v>
      </c>
      <c r="H384" s="21">
        <f t="shared" ref="H384" si="275">SUM(H378:H383)</f>
        <v>0</v>
      </c>
      <c r="I384" s="21">
        <f t="shared" ref="I384" si="276">SUM(I378:I383)</f>
        <v>0</v>
      </c>
      <c r="J384" s="21">
        <f t="shared" ref="J384" si="277">SUM(J378:J383)</f>
        <v>0</v>
      </c>
      <c r="K384" s="27"/>
      <c r="L384" s="21">
        <f t="shared" ref="L384" ca="1" si="278">SUM(L378:L386)</f>
        <v>0</v>
      </c>
    </row>
    <row r="385" spans="1:12" ht="15.75" customHeight="1">
      <c r="A385" s="36">
        <f>A344</f>
        <v>2</v>
      </c>
      <c r="B385" s="36">
        <f>B344</f>
        <v>2</v>
      </c>
      <c r="C385" s="61" t="s">
        <v>4</v>
      </c>
      <c r="D385" s="62"/>
      <c r="E385" s="33"/>
      <c r="F385" s="34">
        <f>F351+F355+F365+F370+F377+F384</f>
        <v>550</v>
      </c>
      <c r="G385" s="34">
        <f t="shared" ref="G385" si="279">G351+G355+G365+G370+G377+G384</f>
        <v>29.95</v>
      </c>
      <c r="H385" s="34">
        <f t="shared" ref="H385" si="280">H351+H355+H365+H370+H377+H384</f>
        <v>21.330000000000002</v>
      </c>
      <c r="I385" s="34">
        <f t="shared" ref="I385" si="281">I351+I355+I365+I370+I377+I384</f>
        <v>87.63000000000001</v>
      </c>
      <c r="J385" s="34">
        <f t="shared" ref="J385" si="282">J351+J355+J365+J370+J377+J384</f>
        <v>710.05000000000007</v>
      </c>
      <c r="K385" s="35"/>
      <c r="L385" s="34">
        <f t="shared" ref="L385" ca="1" si="283">L351+L355+L365+L370+L377+L384</f>
        <v>0</v>
      </c>
    </row>
    <row r="386" spans="1:12" ht="14.4">
      <c r="A386" s="22">
        <v>2</v>
      </c>
      <c r="B386" s="23">
        <v>3</v>
      </c>
      <c r="C386" s="24" t="s">
        <v>20</v>
      </c>
      <c r="D386" s="5" t="s">
        <v>21</v>
      </c>
      <c r="E386" s="47" t="s">
        <v>109</v>
      </c>
      <c r="F386" s="48">
        <v>230</v>
      </c>
      <c r="G386" s="48">
        <v>21.68</v>
      </c>
      <c r="H386" s="48">
        <v>17.940000000000001</v>
      </c>
      <c r="I386" s="48">
        <v>21.42</v>
      </c>
      <c r="J386" s="48">
        <v>328.65</v>
      </c>
      <c r="K386" s="49" t="s">
        <v>110</v>
      </c>
      <c r="L386" s="48"/>
    </row>
    <row r="387" spans="1:12" ht="14.4">
      <c r="A387" s="25"/>
      <c r="B387" s="16"/>
      <c r="C387" s="11"/>
      <c r="D387" s="6"/>
      <c r="E387" s="50" t="s">
        <v>94</v>
      </c>
      <c r="F387" s="51">
        <v>40</v>
      </c>
      <c r="G387" s="51">
        <v>5.0999999999999996</v>
      </c>
      <c r="H387" s="51">
        <v>4.5999999999999996</v>
      </c>
      <c r="I387" s="51">
        <v>0.3</v>
      </c>
      <c r="J387" s="51">
        <v>63</v>
      </c>
      <c r="K387" s="52" t="s">
        <v>95</v>
      </c>
      <c r="L387" s="51"/>
    </row>
    <row r="388" spans="1:12" ht="14.4">
      <c r="A388" s="25"/>
      <c r="B388" s="16"/>
      <c r="C388" s="11"/>
      <c r="D388" s="7" t="s">
        <v>22</v>
      </c>
      <c r="E388" s="50" t="s">
        <v>111</v>
      </c>
      <c r="F388" s="51">
        <v>200</v>
      </c>
      <c r="G388" s="51">
        <v>1.45</v>
      </c>
      <c r="H388" s="51">
        <v>5</v>
      </c>
      <c r="I388" s="51">
        <v>8</v>
      </c>
      <c r="J388" s="51">
        <v>100</v>
      </c>
      <c r="K388" s="52" t="s">
        <v>112</v>
      </c>
      <c r="L388" s="51"/>
    </row>
    <row r="389" spans="1:12" ht="14.4">
      <c r="A389" s="25"/>
      <c r="B389" s="16"/>
      <c r="C389" s="11"/>
      <c r="D389" s="7" t="s">
        <v>23</v>
      </c>
      <c r="E389" s="50" t="s">
        <v>63</v>
      </c>
      <c r="F389" s="51">
        <v>40</v>
      </c>
      <c r="G389" s="51">
        <v>3.16</v>
      </c>
      <c r="H389" s="51">
        <v>0.32</v>
      </c>
      <c r="I389" s="51">
        <v>20.8</v>
      </c>
      <c r="J389" s="51">
        <v>138</v>
      </c>
      <c r="K389" s="52" t="s">
        <v>55</v>
      </c>
      <c r="L389" s="51"/>
    </row>
    <row r="390" spans="1:12" ht="14.4">
      <c r="A390" s="25"/>
      <c r="B390" s="16"/>
      <c r="C390" s="11"/>
      <c r="D390" s="7" t="s">
        <v>24</v>
      </c>
      <c r="E390" s="50"/>
      <c r="F390" s="51"/>
      <c r="G390" s="51"/>
      <c r="H390" s="51"/>
      <c r="I390" s="51"/>
      <c r="J390" s="51"/>
      <c r="K390" s="52"/>
      <c r="L390" s="51"/>
    </row>
    <row r="391" spans="1:12" ht="14.4">
      <c r="A391" s="25"/>
      <c r="B391" s="16"/>
      <c r="C391" s="11"/>
      <c r="D391" s="58" t="s">
        <v>23</v>
      </c>
      <c r="E391" s="50" t="s">
        <v>64</v>
      </c>
      <c r="F391" s="51">
        <v>20</v>
      </c>
      <c r="G391" s="51">
        <v>1.44</v>
      </c>
      <c r="H391" s="51">
        <v>0.26</v>
      </c>
      <c r="I391" s="51">
        <v>8.9</v>
      </c>
      <c r="J391" s="51">
        <v>44.6</v>
      </c>
      <c r="K391" s="52" t="s">
        <v>68</v>
      </c>
      <c r="L391" s="51"/>
    </row>
    <row r="392" spans="1:12" ht="14.4">
      <c r="A392" s="25"/>
      <c r="B392" s="16"/>
      <c r="C392" s="11"/>
      <c r="D392" s="6"/>
      <c r="E392" s="50"/>
      <c r="F392" s="51"/>
      <c r="G392" s="51"/>
      <c r="H392" s="51"/>
      <c r="I392" s="51"/>
      <c r="J392" s="51"/>
      <c r="K392" s="52"/>
      <c r="L392" s="51"/>
    </row>
    <row r="393" spans="1:12" ht="14.4">
      <c r="A393" s="26"/>
      <c r="B393" s="18"/>
      <c r="C393" s="8"/>
      <c r="D393" s="19" t="s">
        <v>39</v>
      </c>
      <c r="E393" s="9"/>
      <c r="F393" s="21">
        <f>SUM(F386:F392)</f>
        <v>530</v>
      </c>
      <c r="G393" s="21">
        <f t="shared" ref="G393" si="284">SUM(G386:G392)</f>
        <v>32.83</v>
      </c>
      <c r="H393" s="21">
        <f t="shared" ref="H393" si="285">SUM(H386:H392)</f>
        <v>28.12</v>
      </c>
      <c r="I393" s="21">
        <f t="shared" ref="I393" si="286">SUM(I386:I392)</f>
        <v>59.42</v>
      </c>
      <c r="J393" s="21">
        <f t="shared" ref="J393" si="287">SUM(J386:J392)</f>
        <v>674.25</v>
      </c>
      <c r="K393" s="27"/>
      <c r="L393" s="21">
        <f t="shared" ref="L393:L435" si="288">SUM(L386:L392)</f>
        <v>0</v>
      </c>
    </row>
    <row r="394" spans="1:12" ht="14.4">
      <c r="A394" s="28">
        <f>A386</f>
        <v>2</v>
      </c>
      <c r="B394" s="14">
        <f>B386</f>
        <v>3</v>
      </c>
      <c r="C394" s="10" t="s">
        <v>25</v>
      </c>
      <c r="D394" s="12" t="s">
        <v>24</v>
      </c>
      <c r="E394" s="50"/>
      <c r="F394" s="51"/>
      <c r="G394" s="51"/>
      <c r="H394" s="51"/>
      <c r="I394" s="51"/>
      <c r="J394" s="51"/>
      <c r="K394" s="52"/>
      <c r="L394" s="51"/>
    </row>
    <row r="395" spans="1:12" ht="14.4">
      <c r="A395" s="25"/>
      <c r="B395" s="16"/>
      <c r="C395" s="11"/>
      <c r="D395" s="6"/>
      <c r="E395" s="50"/>
      <c r="F395" s="51"/>
      <c r="G395" s="51"/>
      <c r="H395" s="51"/>
      <c r="I395" s="51"/>
      <c r="J395" s="51"/>
      <c r="K395" s="52"/>
      <c r="L395" s="51"/>
    </row>
    <row r="396" spans="1:12" ht="14.4">
      <c r="A396" s="25"/>
      <c r="B396" s="16"/>
      <c r="C396" s="11"/>
      <c r="D396" s="6"/>
      <c r="E396" s="50"/>
      <c r="F396" s="51"/>
      <c r="G396" s="51"/>
      <c r="H396" s="51"/>
      <c r="I396" s="51"/>
      <c r="J396" s="51"/>
      <c r="K396" s="52"/>
      <c r="L396" s="51"/>
    </row>
    <row r="397" spans="1:12" ht="14.4">
      <c r="A397" s="26"/>
      <c r="B397" s="18"/>
      <c r="C397" s="8"/>
      <c r="D397" s="19" t="s">
        <v>39</v>
      </c>
      <c r="E397" s="9"/>
      <c r="F397" s="21">
        <f>SUM(F394:F396)</f>
        <v>0</v>
      </c>
      <c r="G397" s="21">
        <f t="shared" ref="G397" si="289">SUM(G394:G396)</f>
        <v>0</v>
      </c>
      <c r="H397" s="21">
        <f t="shared" ref="H397" si="290">SUM(H394:H396)</f>
        <v>0</v>
      </c>
      <c r="I397" s="21">
        <f t="shared" ref="I397" si="291">SUM(I394:I396)</f>
        <v>0</v>
      </c>
      <c r="J397" s="21">
        <f t="shared" ref="J397" si="292">SUM(J394:J396)</f>
        <v>0</v>
      </c>
      <c r="K397" s="27"/>
      <c r="L397" s="21">
        <f t="shared" ref="L397" ca="1" si="293">SUM(L394:L402)</f>
        <v>0</v>
      </c>
    </row>
    <row r="398" spans="1:12" ht="14.4">
      <c r="A398" s="28">
        <f>A386</f>
        <v>2</v>
      </c>
      <c r="B398" s="14">
        <f>B386</f>
        <v>3</v>
      </c>
      <c r="C398" s="10" t="s">
        <v>26</v>
      </c>
      <c r="D398" s="7" t="s">
        <v>27</v>
      </c>
      <c r="E398" s="50"/>
      <c r="F398" s="51"/>
      <c r="G398" s="51"/>
      <c r="H398" s="51"/>
      <c r="I398" s="51"/>
      <c r="J398" s="51"/>
      <c r="K398" s="52"/>
      <c r="L398" s="51"/>
    </row>
    <row r="399" spans="1:12" ht="14.4">
      <c r="A399" s="25"/>
      <c r="B399" s="16"/>
      <c r="C399" s="11"/>
      <c r="D399" s="7" t="s">
        <v>28</v>
      </c>
      <c r="E399" s="50"/>
      <c r="F399" s="51"/>
      <c r="G399" s="51"/>
      <c r="H399" s="51"/>
      <c r="I399" s="51"/>
      <c r="J399" s="51"/>
      <c r="K399" s="52"/>
      <c r="L399" s="51"/>
    </row>
    <row r="400" spans="1:12" ht="14.4">
      <c r="A400" s="25"/>
      <c r="B400" s="16"/>
      <c r="C400" s="11"/>
      <c r="D400" s="7" t="s">
        <v>29</v>
      </c>
      <c r="E400" s="50"/>
      <c r="F400" s="51"/>
      <c r="G400" s="51"/>
      <c r="H400" s="51"/>
      <c r="I400" s="51"/>
      <c r="J400" s="51"/>
      <c r="K400" s="52"/>
      <c r="L400" s="51"/>
    </row>
    <row r="401" spans="1:12" ht="14.4">
      <c r="A401" s="25"/>
      <c r="B401" s="16"/>
      <c r="C401" s="11"/>
      <c r="D401" s="7" t="s">
        <v>30</v>
      </c>
      <c r="E401" s="50"/>
      <c r="F401" s="51"/>
      <c r="G401" s="51"/>
      <c r="H401" s="51"/>
      <c r="I401" s="51"/>
      <c r="J401" s="51"/>
      <c r="K401" s="52"/>
      <c r="L401" s="51"/>
    </row>
    <row r="402" spans="1:12" ht="14.4">
      <c r="A402" s="25"/>
      <c r="B402" s="16"/>
      <c r="C402" s="11"/>
      <c r="D402" s="7" t="s">
        <v>31</v>
      </c>
      <c r="E402" s="50"/>
      <c r="F402" s="51"/>
      <c r="G402" s="51"/>
      <c r="H402" s="51"/>
      <c r="I402" s="51"/>
      <c r="J402" s="51"/>
      <c r="K402" s="52"/>
      <c r="L402" s="51"/>
    </row>
    <row r="403" spans="1:12" ht="14.4">
      <c r="A403" s="25"/>
      <c r="B403" s="16"/>
      <c r="C403" s="11"/>
      <c r="D403" s="7" t="s">
        <v>32</v>
      </c>
      <c r="E403" s="50"/>
      <c r="F403" s="51"/>
      <c r="G403" s="51"/>
      <c r="H403" s="51"/>
      <c r="I403" s="51"/>
      <c r="J403" s="51"/>
      <c r="K403" s="52"/>
      <c r="L403" s="51"/>
    </row>
    <row r="404" spans="1:12" ht="14.4">
      <c r="A404" s="25"/>
      <c r="B404" s="16"/>
      <c r="C404" s="11"/>
      <c r="D404" s="7" t="s">
        <v>33</v>
      </c>
      <c r="E404" s="50"/>
      <c r="F404" s="51"/>
      <c r="G404" s="51"/>
      <c r="H404" s="51"/>
      <c r="I404" s="51"/>
      <c r="J404" s="51"/>
      <c r="K404" s="52"/>
      <c r="L404" s="51"/>
    </row>
    <row r="405" spans="1:12" ht="14.4">
      <c r="A405" s="25"/>
      <c r="B405" s="16"/>
      <c r="C405" s="11"/>
      <c r="D405" s="6"/>
      <c r="E405" s="50"/>
      <c r="F405" s="51"/>
      <c r="G405" s="51"/>
      <c r="H405" s="51"/>
      <c r="I405" s="51"/>
      <c r="J405" s="51"/>
      <c r="K405" s="52"/>
      <c r="L405" s="51"/>
    </row>
    <row r="406" spans="1:12" ht="14.4">
      <c r="A406" s="25"/>
      <c r="B406" s="16"/>
      <c r="C406" s="11"/>
      <c r="D406" s="6"/>
      <c r="E406" s="50"/>
      <c r="F406" s="51"/>
      <c r="G406" s="51"/>
      <c r="H406" s="51"/>
      <c r="I406" s="51"/>
      <c r="J406" s="51"/>
      <c r="K406" s="52"/>
      <c r="L406" s="51"/>
    </row>
    <row r="407" spans="1:12" ht="14.4">
      <c r="A407" s="26"/>
      <c r="B407" s="18"/>
      <c r="C407" s="8"/>
      <c r="D407" s="19" t="s">
        <v>39</v>
      </c>
      <c r="E407" s="9"/>
      <c r="F407" s="21">
        <f>SUM(F398:F406)</f>
        <v>0</v>
      </c>
      <c r="G407" s="21">
        <f t="shared" ref="G407" si="294">SUM(G398:G406)</f>
        <v>0</v>
      </c>
      <c r="H407" s="21">
        <f t="shared" ref="H407" si="295">SUM(H398:H406)</f>
        <v>0</v>
      </c>
      <c r="I407" s="21">
        <f t="shared" ref="I407" si="296">SUM(I398:I406)</f>
        <v>0</v>
      </c>
      <c r="J407" s="21">
        <f t="shared" ref="J407" si="297">SUM(J398:J406)</f>
        <v>0</v>
      </c>
      <c r="K407" s="27"/>
      <c r="L407" s="21">
        <f t="shared" ref="L407" ca="1" si="298">SUM(L404:L412)</f>
        <v>0</v>
      </c>
    </row>
    <row r="408" spans="1:12" ht="14.4">
      <c r="A408" s="28">
        <f>A386</f>
        <v>2</v>
      </c>
      <c r="B408" s="14">
        <f>B386</f>
        <v>3</v>
      </c>
      <c r="C408" s="10" t="s">
        <v>34</v>
      </c>
      <c r="D408" s="12" t="s">
        <v>35</v>
      </c>
      <c r="E408" s="50"/>
      <c r="F408" s="51"/>
      <c r="G408" s="51"/>
      <c r="H408" s="51"/>
      <c r="I408" s="51"/>
      <c r="J408" s="51"/>
      <c r="K408" s="52"/>
      <c r="L408" s="51"/>
    </row>
    <row r="409" spans="1:12" ht="14.4">
      <c r="A409" s="25"/>
      <c r="B409" s="16"/>
      <c r="C409" s="11"/>
      <c r="D409" s="12" t="s">
        <v>31</v>
      </c>
      <c r="E409" s="50"/>
      <c r="F409" s="51"/>
      <c r="G409" s="51"/>
      <c r="H409" s="51"/>
      <c r="I409" s="51"/>
      <c r="J409" s="51"/>
      <c r="K409" s="52"/>
      <c r="L409" s="51"/>
    </row>
    <row r="410" spans="1:12" ht="14.4">
      <c r="A410" s="25"/>
      <c r="B410" s="16"/>
      <c r="C410" s="11"/>
      <c r="D410" s="6"/>
      <c r="E410" s="50"/>
      <c r="F410" s="51"/>
      <c r="G410" s="51"/>
      <c r="H410" s="51"/>
      <c r="I410" s="51"/>
      <c r="J410" s="51"/>
      <c r="K410" s="52"/>
      <c r="L410" s="51"/>
    </row>
    <row r="411" spans="1:12" ht="14.4">
      <c r="A411" s="25"/>
      <c r="B411" s="16"/>
      <c r="C411" s="11"/>
      <c r="D411" s="6"/>
      <c r="E411" s="50"/>
      <c r="F411" s="51"/>
      <c r="G411" s="51"/>
      <c r="H411" s="51"/>
      <c r="I411" s="51"/>
      <c r="J411" s="51"/>
      <c r="K411" s="52"/>
      <c r="L411" s="51"/>
    </row>
    <row r="412" spans="1:12" ht="14.4">
      <c r="A412" s="26"/>
      <c r="B412" s="18"/>
      <c r="C412" s="8"/>
      <c r="D412" s="19" t="s">
        <v>39</v>
      </c>
      <c r="E412" s="9"/>
      <c r="F412" s="21">
        <f>SUM(F408:F411)</f>
        <v>0</v>
      </c>
      <c r="G412" s="21">
        <f t="shared" ref="G412" si="299">SUM(G408:G411)</f>
        <v>0</v>
      </c>
      <c r="H412" s="21">
        <f t="shared" ref="H412" si="300">SUM(H408:H411)</f>
        <v>0</v>
      </c>
      <c r="I412" s="21">
        <f t="shared" ref="I412" si="301">SUM(I408:I411)</f>
        <v>0</v>
      </c>
      <c r="J412" s="21">
        <f t="shared" ref="J412" si="302">SUM(J408:J411)</f>
        <v>0</v>
      </c>
      <c r="K412" s="27"/>
      <c r="L412" s="21">
        <f t="shared" ref="L412" ca="1" si="303">SUM(L405:L411)</f>
        <v>0</v>
      </c>
    </row>
    <row r="413" spans="1:12" ht="14.4">
      <c r="A413" s="28">
        <f>A386</f>
        <v>2</v>
      </c>
      <c r="B413" s="14">
        <f>B386</f>
        <v>3</v>
      </c>
      <c r="C413" s="10" t="s">
        <v>36</v>
      </c>
      <c r="D413" s="7" t="s">
        <v>21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>
      <c r="A414" s="25"/>
      <c r="B414" s="16"/>
      <c r="C414" s="11"/>
      <c r="D414" s="7" t="s">
        <v>30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>
      <c r="A415" s="25"/>
      <c r="B415" s="16"/>
      <c r="C415" s="11"/>
      <c r="D415" s="7" t="s">
        <v>31</v>
      </c>
      <c r="E415" s="50"/>
      <c r="F415" s="51"/>
      <c r="G415" s="51"/>
      <c r="H415" s="51"/>
      <c r="I415" s="51"/>
      <c r="J415" s="51"/>
      <c r="K415" s="52"/>
      <c r="L415" s="51"/>
    </row>
    <row r="416" spans="1:12" ht="14.4">
      <c r="A416" s="25"/>
      <c r="B416" s="16"/>
      <c r="C416" s="11"/>
      <c r="D416" s="7" t="s">
        <v>23</v>
      </c>
      <c r="E416" s="50"/>
      <c r="F416" s="51"/>
      <c r="G416" s="51"/>
      <c r="H416" s="51"/>
      <c r="I416" s="51"/>
      <c r="J416" s="51"/>
      <c r="K416" s="52"/>
      <c r="L416" s="51"/>
    </row>
    <row r="417" spans="1:12" ht="14.4">
      <c r="A417" s="25"/>
      <c r="B417" s="16"/>
      <c r="C417" s="11"/>
      <c r="D417" s="6"/>
      <c r="E417" s="50"/>
      <c r="F417" s="51"/>
      <c r="G417" s="51"/>
      <c r="H417" s="51"/>
      <c r="I417" s="51"/>
      <c r="J417" s="51"/>
      <c r="K417" s="52"/>
      <c r="L417" s="51"/>
    </row>
    <row r="418" spans="1:12" ht="14.4">
      <c r="A418" s="25"/>
      <c r="B418" s="16"/>
      <c r="C418" s="11"/>
      <c r="D418" s="6"/>
      <c r="E418" s="50"/>
      <c r="F418" s="51"/>
      <c r="G418" s="51"/>
      <c r="H418" s="51"/>
      <c r="I418" s="51"/>
      <c r="J418" s="51"/>
      <c r="K418" s="52"/>
      <c r="L418" s="51"/>
    </row>
    <row r="419" spans="1:12" ht="14.4">
      <c r="A419" s="26"/>
      <c r="B419" s="18"/>
      <c r="C419" s="8"/>
      <c r="D419" s="19" t="s">
        <v>39</v>
      </c>
      <c r="E419" s="9"/>
      <c r="F419" s="21">
        <f>SUM(F413:F418)</f>
        <v>0</v>
      </c>
      <c r="G419" s="21">
        <f t="shared" ref="G419" si="304">SUM(G413:G418)</f>
        <v>0</v>
      </c>
      <c r="H419" s="21">
        <f t="shared" ref="H419" si="305">SUM(H413:H418)</f>
        <v>0</v>
      </c>
      <c r="I419" s="21">
        <f t="shared" ref="I419" si="306">SUM(I413:I418)</f>
        <v>0</v>
      </c>
      <c r="J419" s="21">
        <f t="shared" ref="J419" si="307">SUM(J413:J418)</f>
        <v>0</v>
      </c>
      <c r="K419" s="27"/>
      <c r="L419" s="21">
        <f t="shared" ref="L419" ca="1" si="308">SUM(L413:L421)</f>
        <v>0</v>
      </c>
    </row>
    <row r="420" spans="1:12" ht="14.4">
      <c r="A420" s="28">
        <f>A386</f>
        <v>2</v>
      </c>
      <c r="B420" s="14">
        <f>B386</f>
        <v>3</v>
      </c>
      <c r="C420" s="10" t="s">
        <v>37</v>
      </c>
      <c r="D420" s="12" t="s">
        <v>38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>
      <c r="A421" s="25"/>
      <c r="B421" s="16"/>
      <c r="C421" s="11"/>
      <c r="D421" s="12" t="s">
        <v>35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>
      <c r="A422" s="25"/>
      <c r="B422" s="16"/>
      <c r="C422" s="11"/>
      <c r="D422" s="12" t="s">
        <v>31</v>
      </c>
      <c r="E422" s="50"/>
      <c r="F422" s="51"/>
      <c r="G422" s="51"/>
      <c r="H422" s="51"/>
      <c r="I422" s="51"/>
      <c r="J422" s="51"/>
      <c r="K422" s="52"/>
      <c r="L422" s="51"/>
    </row>
    <row r="423" spans="1:12" ht="14.4">
      <c r="A423" s="25"/>
      <c r="B423" s="16"/>
      <c r="C423" s="11"/>
      <c r="D423" s="12" t="s">
        <v>24</v>
      </c>
      <c r="E423" s="50"/>
      <c r="F423" s="51"/>
      <c r="G423" s="51"/>
      <c r="H423" s="51"/>
      <c r="I423" s="51"/>
      <c r="J423" s="51"/>
      <c r="K423" s="52"/>
      <c r="L423" s="51"/>
    </row>
    <row r="424" spans="1:12" ht="14.4">
      <c r="A424" s="25"/>
      <c r="B424" s="16"/>
      <c r="C424" s="11"/>
      <c r="D424" s="6"/>
      <c r="E424" s="50"/>
      <c r="F424" s="51"/>
      <c r="G424" s="51"/>
      <c r="H424" s="51"/>
      <c r="I424" s="51"/>
      <c r="J424" s="51"/>
      <c r="K424" s="52"/>
      <c r="L424" s="51"/>
    </row>
    <row r="425" spans="1:12" ht="14.4">
      <c r="A425" s="25"/>
      <c r="B425" s="16"/>
      <c r="C425" s="11"/>
      <c r="D425" s="6"/>
      <c r="E425" s="50"/>
      <c r="F425" s="51"/>
      <c r="G425" s="51"/>
      <c r="H425" s="51"/>
      <c r="I425" s="51"/>
      <c r="J425" s="51"/>
      <c r="K425" s="52"/>
      <c r="L425" s="51"/>
    </row>
    <row r="426" spans="1:12" ht="14.4">
      <c r="A426" s="26"/>
      <c r="B426" s="18"/>
      <c r="C426" s="8"/>
      <c r="D426" s="20" t="s">
        <v>39</v>
      </c>
      <c r="E426" s="9"/>
      <c r="F426" s="21">
        <f>SUM(F420:F425)</f>
        <v>0</v>
      </c>
      <c r="G426" s="21">
        <f t="shared" ref="G426" si="309">SUM(G420:G425)</f>
        <v>0</v>
      </c>
      <c r="H426" s="21">
        <f t="shared" ref="H426" si="310">SUM(H420:H425)</f>
        <v>0</v>
      </c>
      <c r="I426" s="21">
        <f t="shared" ref="I426" si="311">SUM(I420:I425)</f>
        <v>0</v>
      </c>
      <c r="J426" s="21">
        <f t="shared" ref="J426" si="312">SUM(J420:J425)</f>
        <v>0</v>
      </c>
      <c r="K426" s="27"/>
      <c r="L426" s="21">
        <f t="shared" ref="L426" ca="1" si="313">SUM(L420:L428)</f>
        <v>0</v>
      </c>
    </row>
    <row r="427" spans="1:12" ht="15.75" customHeight="1">
      <c r="A427" s="31">
        <f>A386</f>
        <v>2</v>
      </c>
      <c r="B427" s="32">
        <f>B386</f>
        <v>3</v>
      </c>
      <c r="C427" s="61" t="s">
        <v>4</v>
      </c>
      <c r="D427" s="62"/>
      <c r="E427" s="33"/>
      <c r="F427" s="34">
        <f>F393+F397+F407+F412+F419+F426</f>
        <v>530</v>
      </c>
      <c r="G427" s="34">
        <f t="shared" ref="G427" si="314">G393+G397+G407+G412+G419+G426</f>
        <v>32.83</v>
      </c>
      <c r="H427" s="34">
        <f t="shared" ref="H427" si="315">H393+H397+H407+H412+H419+H426</f>
        <v>28.12</v>
      </c>
      <c r="I427" s="34">
        <f t="shared" ref="I427" si="316">I393+I397+I407+I412+I419+I426</f>
        <v>59.42</v>
      </c>
      <c r="J427" s="34">
        <f t="shared" ref="J427" si="317">J393+J397+J407+J412+J419+J426</f>
        <v>674.25</v>
      </c>
      <c r="K427" s="35"/>
      <c r="L427" s="34">
        <f t="shared" ref="L427" ca="1" si="318">L393+L397+L407+L412+L419+L426</f>
        <v>0</v>
      </c>
    </row>
    <row r="428" spans="1:12" ht="14.4">
      <c r="A428" s="22">
        <v>2</v>
      </c>
      <c r="B428" s="23">
        <v>4</v>
      </c>
      <c r="C428" s="24" t="s">
        <v>20</v>
      </c>
      <c r="D428" s="5" t="s">
        <v>21</v>
      </c>
      <c r="E428" s="47"/>
      <c r="F428" s="48"/>
      <c r="G428" s="48"/>
      <c r="H428" s="48"/>
      <c r="I428" s="48"/>
      <c r="J428" s="48"/>
      <c r="K428" s="49"/>
      <c r="L428" s="48"/>
    </row>
    <row r="429" spans="1:12" ht="14.4">
      <c r="A429" s="25"/>
      <c r="B429" s="16"/>
      <c r="C429" s="11"/>
      <c r="D429" s="6"/>
      <c r="E429" s="50"/>
      <c r="F429" s="51"/>
      <c r="G429" s="51"/>
      <c r="H429" s="51"/>
      <c r="I429" s="51"/>
      <c r="J429" s="51"/>
      <c r="K429" s="52"/>
      <c r="L429" s="51"/>
    </row>
    <row r="430" spans="1:12" ht="14.4">
      <c r="A430" s="25"/>
      <c r="B430" s="16"/>
      <c r="C430" s="11"/>
      <c r="D430" s="7" t="s">
        <v>22</v>
      </c>
      <c r="E430" s="50"/>
      <c r="F430" s="51"/>
      <c r="G430" s="51"/>
      <c r="H430" s="51"/>
      <c r="I430" s="51"/>
      <c r="J430" s="51"/>
      <c r="K430" s="52"/>
      <c r="L430" s="51"/>
    </row>
    <row r="431" spans="1:12" ht="14.4">
      <c r="A431" s="25"/>
      <c r="B431" s="16"/>
      <c r="C431" s="11"/>
      <c r="D431" s="7" t="s">
        <v>23</v>
      </c>
      <c r="E431" s="50"/>
      <c r="F431" s="51"/>
      <c r="G431" s="51"/>
      <c r="H431" s="51"/>
      <c r="I431" s="51"/>
      <c r="J431" s="51"/>
      <c r="K431" s="52"/>
      <c r="L431" s="51"/>
    </row>
    <row r="432" spans="1:12" ht="14.4">
      <c r="A432" s="25"/>
      <c r="B432" s="16"/>
      <c r="C432" s="11"/>
      <c r="D432" s="7" t="s">
        <v>24</v>
      </c>
      <c r="E432" s="50"/>
      <c r="F432" s="51"/>
      <c r="G432" s="51"/>
      <c r="H432" s="51"/>
      <c r="I432" s="51"/>
      <c r="J432" s="51"/>
      <c r="K432" s="52"/>
      <c r="L432" s="51"/>
    </row>
    <row r="433" spans="1:12" ht="14.4">
      <c r="A433" s="25"/>
      <c r="B433" s="16"/>
      <c r="C433" s="11"/>
      <c r="D433" s="6"/>
      <c r="E433" s="50"/>
      <c r="F433" s="51"/>
      <c r="G433" s="51"/>
      <c r="H433" s="51"/>
      <c r="I433" s="51"/>
      <c r="J433" s="51"/>
      <c r="K433" s="52"/>
      <c r="L433" s="51"/>
    </row>
    <row r="434" spans="1:12" ht="14.4">
      <c r="A434" s="25"/>
      <c r="B434" s="16"/>
      <c r="C434" s="11"/>
      <c r="D434" s="6"/>
      <c r="E434" s="50"/>
      <c r="F434" s="51"/>
      <c r="G434" s="51"/>
      <c r="H434" s="51"/>
      <c r="I434" s="51"/>
      <c r="J434" s="51"/>
      <c r="K434" s="52"/>
      <c r="L434" s="51"/>
    </row>
    <row r="435" spans="1:12" ht="14.4">
      <c r="A435" s="26"/>
      <c r="B435" s="18"/>
      <c r="C435" s="8"/>
      <c r="D435" s="19" t="s">
        <v>39</v>
      </c>
      <c r="E435" s="9"/>
      <c r="F435" s="21">
        <f>SUM(F428:F434)</f>
        <v>0</v>
      </c>
      <c r="G435" s="21">
        <f t="shared" ref="G435" si="319">SUM(G428:G434)</f>
        <v>0</v>
      </c>
      <c r="H435" s="21">
        <f t="shared" ref="H435" si="320">SUM(H428:H434)</f>
        <v>0</v>
      </c>
      <c r="I435" s="21">
        <f t="shared" ref="I435" si="321">SUM(I428:I434)</f>
        <v>0</v>
      </c>
      <c r="J435" s="21">
        <f t="shared" ref="J435" si="322">SUM(J428:J434)</f>
        <v>0</v>
      </c>
      <c r="K435" s="27"/>
      <c r="L435" s="21">
        <f t="shared" si="288"/>
        <v>0</v>
      </c>
    </row>
    <row r="436" spans="1:12" ht="14.4">
      <c r="A436" s="28">
        <f>A428</f>
        <v>2</v>
      </c>
      <c r="B436" s="14">
        <f>B428</f>
        <v>4</v>
      </c>
      <c r="C436" s="10" t="s">
        <v>25</v>
      </c>
      <c r="D436" s="12" t="s">
        <v>24</v>
      </c>
      <c r="E436" s="50"/>
      <c r="F436" s="51"/>
      <c r="G436" s="51"/>
      <c r="H436" s="51"/>
      <c r="I436" s="51"/>
      <c r="J436" s="51"/>
      <c r="K436" s="52"/>
      <c r="L436" s="51"/>
    </row>
    <row r="437" spans="1:12" ht="14.4">
      <c r="A437" s="25"/>
      <c r="B437" s="16"/>
      <c r="C437" s="11"/>
      <c r="D437" s="6"/>
      <c r="E437" s="50"/>
      <c r="F437" s="51"/>
      <c r="G437" s="51"/>
      <c r="H437" s="51"/>
      <c r="I437" s="51"/>
      <c r="J437" s="51"/>
      <c r="K437" s="52"/>
      <c r="L437" s="51"/>
    </row>
    <row r="438" spans="1:12" ht="14.4">
      <c r="A438" s="25"/>
      <c r="B438" s="16"/>
      <c r="C438" s="11"/>
      <c r="D438" s="6"/>
      <c r="E438" s="50"/>
      <c r="F438" s="51"/>
      <c r="G438" s="51"/>
      <c r="H438" s="51"/>
      <c r="I438" s="51"/>
      <c r="J438" s="51"/>
      <c r="K438" s="52"/>
      <c r="L438" s="51"/>
    </row>
    <row r="439" spans="1:12" ht="14.4">
      <c r="A439" s="26"/>
      <c r="B439" s="18"/>
      <c r="C439" s="8"/>
      <c r="D439" s="19" t="s">
        <v>39</v>
      </c>
      <c r="E439" s="9"/>
      <c r="F439" s="21">
        <f>SUM(F436:F438)</f>
        <v>0</v>
      </c>
      <c r="G439" s="21">
        <f t="shared" ref="G439" si="323">SUM(G436:G438)</f>
        <v>0</v>
      </c>
      <c r="H439" s="21">
        <f t="shared" ref="H439" si="324">SUM(H436:H438)</f>
        <v>0</v>
      </c>
      <c r="I439" s="21">
        <f t="shared" ref="I439" si="325">SUM(I436:I438)</f>
        <v>0</v>
      </c>
      <c r="J439" s="21">
        <f t="shared" ref="J439" si="326">SUM(J436:J438)</f>
        <v>0</v>
      </c>
      <c r="K439" s="27"/>
      <c r="L439" s="21">
        <f t="shared" ref="L439" ca="1" si="327">SUM(L436:L444)</f>
        <v>0</v>
      </c>
    </row>
    <row r="440" spans="1:12" ht="14.4">
      <c r="A440" s="28">
        <f>A428</f>
        <v>2</v>
      </c>
      <c r="B440" s="14">
        <f>B428</f>
        <v>4</v>
      </c>
      <c r="C440" s="10" t="s">
        <v>26</v>
      </c>
      <c r="D440" s="7" t="s">
        <v>27</v>
      </c>
      <c r="E440" s="50"/>
      <c r="F440" s="51"/>
      <c r="G440" s="51"/>
      <c r="H440" s="51"/>
      <c r="I440" s="51"/>
      <c r="J440" s="51"/>
      <c r="K440" s="52"/>
      <c r="L440" s="51"/>
    </row>
    <row r="441" spans="1:12" ht="14.4">
      <c r="A441" s="25"/>
      <c r="B441" s="16"/>
      <c r="C441" s="11"/>
      <c r="D441" s="7" t="s">
        <v>28</v>
      </c>
      <c r="E441" s="50"/>
      <c r="F441" s="51"/>
      <c r="G441" s="51"/>
      <c r="H441" s="51"/>
      <c r="I441" s="51"/>
      <c r="J441" s="51"/>
      <c r="K441" s="52"/>
      <c r="L441" s="51"/>
    </row>
    <row r="442" spans="1:12" ht="14.4">
      <c r="A442" s="25"/>
      <c r="B442" s="16"/>
      <c r="C442" s="11"/>
      <c r="D442" s="7" t="s">
        <v>29</v>
      </c>
      <c r="E442" s="50"/>
      <c r="F442" s="51"/>
      <c r="G442" s="51"/>
      <c r="H442" s="51"/>
      <c r="I442" s="51"/>
      <c r="J442" s="51"/>
      <c r="K442" s="52"/>
      <c r="L442" s="51"/>
    </row>
    <row r="443" spans="1:12" ht="14.4">
      <c r="A443" s="25"/>
      <c r="B443" s="16"/>
      <c r="C443" s="11"/>
      <c r="D443" s="7" t="s">
        <v>30</v>
      </c>
      <c r="E443" s="50"/>
      <c r="F443" s="51"/>
      <c r="G443" s="51"/>
      <c r="H443" s="51"/>
      <c r="I443" s="51"/>
      <c r="J443" s="51"/>
      <c r="K443" s="52"/>
      <c r="L443" s="51"/>
    </row>
    <row r="444" spans="1:12" ht="14.4">
      <c r="A444" s="25"/>
      <c r="B444" s="16"/>
      <c r="C444" s="11"/>
      <c r="D444" s="7" t="s">
        <v>31</v>
      </c>
      <c r="E444" s="50"/>
      <c r="F444" s="51"/>
      <c r="G444" s="51"/>
      <c r="H444" s="51"/>
      <c r="I444" s="51"/>
      <c r="J444" s="51"/>
      <c r="K444" s="52"/>
      <c r="L444" s="51"/>
    </row>
    <row r="445" spans="1:12" ht="14.4">
      <c r="A445" s="25"/>
      <c r="B445" s="16"/>
      <c r="C445" s="11"/>
      <c r="D445" s="7" t="s">
        <v>32</v>
      </c>
      <c r="E445" s="50"/>
      <c r="F445" s="51"/>
      <c r="G445" s="51"/>
      <c r="H445" s="51"/>
      <c r="I445" s="51"/>
      <c r="J445" s="51"/>
      <c r="K445" s="52"/>
      <c r="L445" s="51"/>
    </row>
    <row r="446" spans="1:12" ht="14.4">
      <c r="A446" s="25"/>
      <c r="B446" s="16"/>
      <c r="C446" s="11"/>
      <c r="D446" s="7" t="s">
        <v>33</v>
      </c>
      <c r="E446" s="50"/>
      <c r="F446" s="51"/>
      <c r="G446" s="51"/>
      <c r="H446" s="51"/>
      <c r="I446" s="51"/>
      <c r="J446" s="51"/>
      <c r="K446" s="52"/>
      <c r="L446" s="51"/>
    </row>
    <row r="447" spans="1:12" ht="14.4">
      <c r="A447" s="25"/>
      <c r="B447" s="16"/>
      <c r="C447" s="11"/>
      <c r="D447" s="6"/>
      <c r="E447" s="50"/>
      <c r="F447" s="51"/>
      <c r="G447" s="51"/>
      <c r="H447" s="51"/>
      <c r="I447" s="51"/>
      <c r="J447" s="51"/>
      <c r="K447" s="52"/>
      <c r="L447" s="51"/>
    </row>
    <row r="448" spans="1:12" ht="14.4">
      <c r="A448" s="25"/>
      <c r="B448" s="16"/>
      <c r="C448" s="11"/>
      <c r="D448" s="6"/>
      <c r="E448" s="50"/>
      <c r="F448" s="51"/>
      <c r="G448" s="51"/>
      <c r="H448" s="51"/>
      <c r="I448" s="51"/>
      <c r="J448" s="51"/>
      <c r="K448" s="52"/>
      <c r="L448" s="51"/>
    </row>
    <row r="449" spans="1:12" ht="14.4">
      <c r="A449" s="26"/>
      <c r="B449" s="18"/>
      <c r="C449" s="8"/>
      <c r="D449" s="19" t="s">
        <v>39</v>
      </c>
      <c r="E449" s="9"/>
      <c r="F449" s="21">
        <f>SUM(F440:F448)</f>
        <v>0</v>
      </c>
      <c r="G449" s="21">
        <f t="shared" ref="G449" si="328">SUM(G440:G448)</f>
        <v>0</v>
      </c>
      <c r="H449" s="21">
        <f t="shared" ref="H449" si="329">SUM(H440:H448)</f>
        <v>0</v>
      </c>
      <c r="I449" s="21">
        <f t="shared" ref="I449" si="330">SUM(I440:I448)</f>
        <v>0</v>
      </c>
      <c r="J449" s="21">
        <f t="shared" ref="J449" si="331">SUM(J440:J448)</f>
        <v>0</v>
      </c>
      <c r="K449" s="27"/>
      <c r="L449" s="21">
        <f t="shared" ref="L449" ca="1" si="332">SUM(L446:L454)</f>
        <v>0</v>
      </c>
    </row>
    <row r="450" spans="1:12" ht="14.4">
      <c r="A450" s="28">
        <f>A428</f>
        <v>2</v>
      </c>
      <c r="B450" s="14">
        <f>B428</f>
        <v>4</v>
      </c>
      <c r="C450" s="10" t="s">
        <v>34</v>
      </c>
      <c r="D450" s="12" t="s">
        <v>35</v>
      </c>
      <c r="E450" s="50"/>
      <c r="F450" s="51"/>
      <c r="G450" s="51"/>
      <c r="H450" s="51"/>
      <c r="I450" s="51"/>
      <c r="J450" s="51"/>
      <c r="K450" s="52"/>
      <c r="L450" s="51"/>
    </row>
    <row r="451" spans="1:12" ht="14.4">
      <c r="A451" s="25"/>
      <c r="B451" s="16"/>
      <c r="C451" s="11"/>
      <c r="D451" s="12" t="s">
        <v>31</v>
      </c>
      <c r="E451" s="50"/>
      <c r="F451" s="51"/>
      <c r="G451" s="51"/>
      <c r="H451" s="51"/>
      <c r="I451" s="51"/>
      <c r="J451" s="51"/>
      <c r="K451" s="52"/>
      <c r="L451" s="51"/>
    </row>
    <row r="452" spans="1:12" ht="14.4">
      <c r="A452" s="25"/>
      <c r="B452" s="16"/>
      <c r="C452" s="11"/>
      <c r="D452" s="6"/>
      <c r="E452" s="50"/>
      <c r="F452" s="51"/>
      <c r="G452" s="51"/>
      <c r="H452" s="51"/>
      <c r="I452" s="51"/>
      <c r="J452" s="51"/>
      <c r="K452" s="52"/>
      <c r="L452" s="51"/>
    </row>
    <row r="453" spans="1:12" ht="14.4">
      <c r="A453" s="25"/>
      <c r="B453" s="16"/>
      <c r="C453" s="11"/>
      <c r="D453" s="6"/>
      <c r="E453" s="50"/>
      <c r="F453" s="51"/>
      <c r="G453" s="51"/>
      <c r="H453" s="51"/>
      <c r="I453" s="51"/>
      <c r="J453" s="51"/>
      <c r="K453" s="52"/>
      <c r="L453" s="51"/>
    </row>
    <row r="454" spans="1:12" ht="14.4">
      <c r="A454" s="26"/>
      <c r="B454" s="18"/>
      <c r="C454" s="8"/>
      <c r="D454" s="19" t="s">
        <v>39</v>
      </c>
      <c r="E454" s="9"/>
      <c r="F454" s="21">
        <f>SUM(F450:F453)</f>
        <v>0</v>
      </c>
      <c r="G454" s="21">
        <f t="shared" ref="G454" si="333">SUM(G450:G453)</f>
        <v>0</v>
      </c>
      <c r="H454" s="21">
        <f t="shared" ref="H454" si="334">SUM(H450:H453)</f>
        <v>0</v>
      </c>
      <c r="I454" s="21">
        <f t="shared" ref="I454" si="335">SUM(I450:I453)</f>
        <v>0</v>
      </c>
      <c r="J454" s="21">
        <f t="shared" ref="J454" si="336">SUM(J450:J453)</f>
        <v>0</v>
      </c>
      <c r="K454" s="27"/>
      <c r="L454" s="21">
        <f t="shared" ref="L454" ca="1" si="337">SUM(L447:L453)</f>
        <v>0</v>
      </c>
    </row>
    <row r="455" spans="1:12" ht="14.4">
      <c r="A455" s="28">
        <f>A428</f>
        <v>2</v>
      </c>
      <c r="B455" s="14">
        <f>B428</f>
        <v>4</v>
      </c>
      <c r="C455" s="10" t="s">
        <v>36</v>
      </c>
      <c r="D455" s="7" t="s">
        <v>21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>
      <c r="A456" s="25"/>
      <c r="B456" s="16"/>
      <c r="C456" s="11"/>
      <c r="D456" s="7" t="s">
        <v>30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>
      <c r="A457" s="25"/>
      <c r="B457" s="16"/>
      <c r="C457" s="11"/>
      <c r="D457" s="7" t="s">
        <v>31</v>
      </c>
      <c r="E457" s="50"/>
      <c r="F457" s="51"/>
      <c r="G457" s="51"/>
      <c r="H457" s="51"/>
      <c r="I457" s="51"/>
      <c r="J457" s="51"/>
      <c r="K457" s="52"/>
      <c r="L457" s="51"/>
    </row>
    <row r="458" spans="1:12" ht="14.4">
      <c r="A458" s="25"/>
      <c r="B458" s="16"/>
      <c r="C458" s="11"/>
      <c r="D458" s="7" t="s">
        <v>23</v>
      </c>
      <c r="E458" s="50"/>
      <c r="F458" s="51"/>
      <c r="G458" s="51"/>
      <c r="H458" s="51"/>
      <c r="I458" s="51"/>
      <c r="J458" s="51"/>
      <c r="K458" s="52"/>
      <c r="L458" s="51"/>
    </row>
    <row r="459" spans="1:12" ht="14.4">
      <c r="A459" s="25"/>
      <c r="B459" s="16"/>
      <c r="C459" s="11"/>
      <c r="D459" s="6"/>
      <c r="E459" s="50"/>
      <c r="F459" s="51"/>
      <c r="G459" s="51"/>
      <c r="H459" s="51"/>
      <c r="I459" s="51"/>
      <c r="J459" s="51"/>
      <c r="K459" s="52"/>
      <c r="L459" s="51"/>
    </row>
    <row r="460" spans="1:12" ht="14.4">
      <c r="A460" s="25"/>
      <c r="B460" s="16"/>
      <c r="C460" s="11"/>
      <c r="D460" s="6"/>
      <c r="E460" s="50"/>
      <c r="F460" s="51"/>
      <c r="G460" s="51"/>
      <c r="H460" s="51"/>
      <c r="I460" s="51"/>
      <c r="J460" s="51"/>
      <c r="K460" s="52"/>
      <c r="L460" s="51"/>
    </row>
    <row r="461" spans="1:12" ht="14.4">
      <c r="A461" s="26"/>
      <c r="B461" s="18"/>
      <c r="C461" s="8"/>
      <c r="D461" s="19" t="s">
        <v>39</v>
      </c>
      <c r="E461" s="9"/>
      <c r="F461" s="21">
        <f>SUM(F455:F460)</f>
        <v>0</v>
      </c>
      <c r="G461" s="21">
        <f t="shared" ref="G461" si="338">SUM(G455:G460)</f>
        <v>0</v>
      </c>
      <c r="H461" s="21">
        <f t="shared" ref="H461" si="339">SUM(H455:H460)</f>
        <v>0</v>
      </c>
      <c r="I461" s="21">
        <f t="shared" ref="I461" si="340">SUM(I455:I460)</f>
        <v>0</v>
      </c>
      <c r="J461" s="21">
        <f t="shared" ref="J461" si="341">SUM(J455:J460)</f>
        <v>0</v>
      </c>
      <c r="K461" s="27"/>
      <c r="L461" s="21">
        <f t="shared" ref="L461" ca="1" si="342">SUM(L455:L463)</f>
        <v>0</v>
      </c>
    </row>
    <row r="462" spans="1:12" ht="14.4">
      <c r="A462" s="28">
        <f>A428</f>
        <v>2</v>
      </c>
      <c r="B462" s="14">
        <f>B428</f>
        <v>4</v>
      </c>
      <c r="C462" s="10" t="s">
        <v>37</v>
      </c>
      <c r="D462" s="12" t="s">
        <v>38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>
      <c r="A463" s="25"/>
      <c r="B463" s="16"/>
      <c r="C463" s="11"/>
      <c r="D463" s="12" t="s">
        <v>35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>
      <c r="A464" s="25"/>
      <c r="B464" s="16"/>
      <c r="C464" s="11"/>
      <c r="D464" s="12" t="s">
        <v>31</v>
      </c>
      <c r="E464" s="50"/>
      <c r="F464" s="51"/>
      <c r="G464" s="51"/>
      <c r="H464" s="51"/>
      <c r="I464" s="51"/>
      <c r="J464" s="51"/>
      <c r="K464" s="52"/>
      <c r="L464" s="51"/>
    </row>
    <row r="465" spans="1:12" ht="14.4">
      <c r="A465" s="25"/>
      <c r="B465" s="16"/>
      <c r="C465" s="11"/>
      <c r="D465" s="12" t="s">
        <v>24</v>
      </c>
      <c r="E465" s="50"/>
      <c r="F465" s="51"/>
      <c r="G465" s="51"/>
      <c r="H465" s="51"/>
      <c r="I465" s="51"/>
      <c r="J465" s="51"/>
      <c r="K465" s="52"/>
      <c r="L465" s="51"/>
    </row>
    <row r="466" spans="1:12" ht="14.4">
      <c r="A466" s="25"/>
      <c r="B466" s="16"/>
      <c r="C466" s="11"/>
      <c r="D466" s="6"/>
      <c r="E466" s="50"/>
      <c r="F466" s="51"/>
      <c r="G466" s="51"/>
      <c r="H466" s="51"/>
      <c r="I466" s="51"/>
      <c r="J466" s="51"/>
      <c r="K466" s="52"/>
      <c r="L466" s="51"/>
    </row>
    <row r="467" spans="1:12" ht="14.4">
      <c r="A467" s="25"/>
      <c r="B467" s="16"/>
      <c r="C467" s="11"/>
      <c r="D467" s="6"/>
      <c r="E467" s="50"/>
      <c r="F467" s="51"/>
      <c r="G467" s="51"/>
      <c r="H467" s="51"/>
      <c r="I467" s="51"/>
      <c r="J467" s="51"/>
      <c r="K467" s="52"/>
      <c r="L467" s="51"/>
    </row>
    <row r="468" spans="1:12" ht="14.4">
      <c r="A468" s="26"/>
      <c r="B468" s="18"/>
      <c r="C468" s="8"/>
      <c r="D468" s="20" t="s">
        <v>39</v>
      </c>
      <c r="E468" s="9"/>
      <c r="F468" s="21">
        <f>SUM(F462:F467)</f>
        <v>0</v>
      </c>
      <c r="G468" s="21">
        <f t="shared" ref="G468" si="343">SUM(G462:G467)</f>
        <v>0</v>
      </c>
      <c r="H468" s="21">
        <f t="shared" ref="H468" si="344">SUM(H462:H467)</f>
        <v>0</v>
      </c>
      <c r="I468" s="21">
        <f t="shared" ref="I468" si="345">SUM(I462:I467)</f>
        <v>0</v>
      </c>
      <c r="J468" s="21">
        <f t="shared" ref="J468" si="346">SUM(J462:J467)</f>
        <v>0</v>
      </c>
      <c r="K468" s="27"/>
      <c r="L468" s="21">
        <f t="shared" ref="L468" ca="1" si="347">SUM(L462:L470)</f>
        <v>0</v>
      </c>
    </row>
    <row r="469" spans="1:12" ht="15.75" customHeight="1">
      <c r="A469" s="31">
        <f>A428</f>
        <v>2</v>
      </c>
      <c r="B469" s="32">
        <f>B428</f>
        <v>4</v>
      </c>
      <c r="C469" s="61" t="s">
        <v>4</v>
      </c>
      <c r="D469" s="62"/>
      <c r="E469" s="33"/>
      <c r="F469" s="34">
        <f>F435+F439+F449+F454+F461+F468</f>
        <v>0</v>
      </c>
      <c r="G469" s="34">
        <f t="shared" ref="G469" si="348">G435+G439+G449+G454+G461+G468</f>
        <v>0</v>
      </c>
      <c r="H469" s="34">
        <f t="shared" ref="H469" si="349">H435+H439+H449+H454+H461+H468</f>
        <v>0</v>
      </c>
      <c r="I469" s="34">
        <f t="shared" ref="I469" si="350">I435+I439+I449+I454+I461+I468</f>
        <v>0</v>
      </c>
      <c r="J469" s="34">
        <f t="shared" ref="J469" si="351">J435+J439+J449+J454+J461+J468</f>
        <v>0</v>
      </c>
      <c r="K469" s="35"/>
      <c r="L469" s="34">
        <f t="shared" ref="L469" ca="1" si="352">L435+L439+L449+L454+L461+L468</f>
        <v>0</v>
      </c>
    </row>
    <row r="470" spans="1:12" ht="14.4">
      <c r="A470" s="22">
        <v>2</v>
      </c>
      <c r="B470" s="23">
        <v>5</v>
      </c>
      <c r="C470" s="24" t="s">
        <v>20</v>
      </c>
      <c r="D470" s="5" t="s">
        <v>21</v>
      </c>
      <c r="E470" s="47"/>
      <c r="F470" s="48"/>
      <c r="G470" s="48"/>
      <c r="H470" s="48"/>
      <c r="I470" s="48"/>
      <c r="J470" s="48"/>
      <c r="K470" s="49"/>
      <c r="L470" s="48"/>
    </row>
    <row r="471" spans="1:12" ht="14.4">
      <c r="A471" s="25"/>
      <c r="B471" s="16"/>
      <c r="C471" s="11"/>
      <c r="D471" s="6"/>
      <c r="E471" s="50"/>
      <c r="F471" s="51"/>
      <c r="G471" s="51"/>
      <c r="H471" s="51"/>
      <c r="I471" s="51"/>
      <c r="J471" s="51"/>
      <c r="K471" s="52"/>
      <c r="L471" s="51"/>
    </row>
    <row r="472" spans="1:12" ht="14.4">
      <c r="A472" s="25"/>
      <c r="B472" s="16"/>
      <c r="C472" s="11"/>
      <c r="D472" s="7" t="s">
        <v>22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4">
      <c r="A473" s="25"/>
      <c r="B473" s="16"/>
      <c r="C473" s="11"/>
      <c r="D473" s="7" t="s">
        <v>23</v>
      </c>
      <c r="E473" s="50"/>
      <c r="F473" s="51"/>
      <c r="G473" s="51"/>
      <c r="H473" s="51"/>
      <c r="I473" s="51"/>
      <c r="J473" s="51"/>
      <c r="K473" s="52"/>
      <c r="L473" s="51"/>
    </row>
    <row r="474" spans="1:12" ht="14.4">
      <c r="A474" s="25"/>
      <c r="B474" s="16"/>
      <c r="C474" s="11"/>
      <c r="D474" s="7" t="s">
        <v>24</v>
      </c>
      <c r="E474" s="50"/>
      <c r="F474" s="51"/>
      <c r="G474" s="51"/>
      <c r="H474" s="51"/>
      <c r="I474" s="51"/>
      <c r="J474" s="51"/>
      <c r="K474" s="52"/>
      <c r="L474" s="51"/>
    </row>
    <row r="475" spans="1:12" ht="14.4">
      <c r="A475" s="25"/>
      <c r="B475" s="16"/>
      <c r="C475" s="11"/>
      <c r="D475" s="6"/>
      <c r="E475" s="50"/>
      <c r="F475" s="51"/>
      <c r="G475" s="51"/>
      <c r="H475" s="51"/>
      <c r="I475" s="51"/>
      <c r="J475" s="51"/>
      <c r="K475" s="52"/>
      <c r="L475" s="51"/>
    </row>
    <row r="476" spans="1:12" ht="14.4">
      <c r="A476" s="25"/>
      <c r="B476" s="16"/>
      <c r="C476" s="11"/>
      <c r="D476" s="6"/>
      <c r="E476" s="50"/>
      <c r="F476" s="51"/>
      <c r="G476" s="51"/>
      <c r="H476" s="51"/>
      <c r="I476" s="51"/>
      <c r="J476" s="51"/>
      <c r="K476" s="52"/>
      <c r="L476" s="51"/>
    </row>
    <row r="477" spans="1:12" ht="14.4">
      <c r="A477" s="26"/>
      <c r="B477" s="18"/>
      <c r="C477" s="8"/>
      <c r="D477" s="19" t="s">
        <v>39</v>
      </c>
      <c r="E477" s="9"/>
      <c r="F477" s="21">
        <f>SUM(F470:F476)</f>
        <v>0</v>
      </c>
      <c r="G477" s="21">
        <f t="shared" ref="G477" si="353">SUM(G470:G476)</f>
        <v>0</v>
      </c>
      <c r="H477" s="21">
        <f t="shared" ref="H477" si="354">SUM(H470:H476)</f>
        <v>0</v>
      </c>
      <c r="I477" s="21">
        <f t="shared" ref="I477" si="355">SUM(I470:I476)</f>
        <v>0</v>
      </c>
      <c r="J477" s="21">
        <f t="shared" ref="J477" si="356">SUM(J470:J476)</f>
        <v>0</v>
      </c>
      <c r="K477" s="27"/>
      <c r="L477" s="21">
        <f t="shared" ref="L477:L519" si="357">SUM(L470:L476)</f>
        <v>0</v>
      </c>
    </row>
    <row r="478" spans="1:12" ht="14.4">
      <c r="A478" s="28">
        <f>A470</f>
        <v>2</v>
      </c>
      <c r="B478" s="14">
        <f>B470</f>
        <v>5</v>
      </c>
      <c r="C478" s="10" t="s">
        <v>25</v>
      </c>
      <c r="D478" s="12" t="s">
        <v>24</v>
      </c>
      <c r="E478" s="50"/>
      <c r="F478" s="51"/>
      <c r="G478" s="51"/>
      <c r="H478" s="51"/>
      <c r="I478" s="51"/>
      <c r="J478" s="51"/>
      <c r="K478" s="52"/>
      <c r="L478" s="51"/>
    </row>
    <row r="479" spans="1:12" ht="14.4">
      <c r="A479" s="25"/>
      <c r="B479" s="16"/>
      <c r="C479" s="11"/>
      <c r="D479" s="6"/>
      <c r="E479" s="50"/>
      <c r="F479" s="51"/>
      <c r="G479" s="51"/>
      <c r="H479" s="51"/>
      <c r="I479" s="51"/>
      <c r="J479" s="51"/>
      <c r="K479" s="52"/>
      <c r="L479" s="51"/>
    </row>
    <row r="480" spans="1:12" ht="14.4">
      <c r="A480" s="25"/>
      <c r="B480" s="16"/>
      <c r="C480" s="11"/>
      <c r="D480" s="6"/>
      <c r="E480" s="50"/>
      <c r="F480" s="51"/>
      <c r="G480" s="51"/>
      <c r="H480" s="51"/>
      <c r="I480" s="51"/>
      <c r="J480" s="51"/>
      <c r="K480" s="52"/>
      <c r="L480" s="51"/>
    </row>
    <row r="481" spans="1:12" ht="14.4">
      <c r="A481" s="26"/>
      <c r="B481" s="18"/>
      <c r="C481" s="8"/>
      <c r="D481" s="19" t="s">
        <v>39</v>
      </c>
      <c r="E481" s="9"/>
      <c r="F481" s="21">
        <f>SUM(F478:F480)</f>
        <v>0</v>
      </c>
      <c r="G481" s="21">
        <f t="shared" ref="G481" si="358">SUM(G478:G480)</f>
        <v>0</v>
      </c>
      <c r="H481" s="21">
        <f t="shared" ref="H481" si="359">SUM(H478:H480)</f>
        <v>0</v>
      </c>
      <c r="I481" s="21">
        <f t="shared" ref="I481" si="360">SUM(I478:I480)</f>
        <v>0</v>
      </c>
      <c r="J481" s="21">
        <f t="shared" ref="J481" si="361">SUM(J478:J480)</f>
        <v>0</v>
      </c>
      <c r="K481" s="27"/>
      <c r="L481" s="21">
        <f t="shared" ref="L481" ca="1" si="362">SUM(L478:L486)</f>
        <v>0</v>
      </c>
    </row>
    <row r="482" spans="1:12" ht="14.4">
      <c r="A482" s="28">
        <f>A470</f>
        <v>2</v>
      </c>
      <c r="B482" s="14">
        <f>B470</f>
        <v>5</v>
      </c>
      <c r="C482" s="10" t="s">
        <v>26</v>
      </c>
      <c r="D482" s="7" t="s">
        <v>27</v>
      </c>
      <c r="E482" s="50"/>
      <c r="F482" s="51"/>
      <c r="G482" s="51"/>
      <c r="H482" s="51"/>
      <c r="I482" s="51"/>
      <c r="J482" s="51"/>
      <c r="K482" s="52"/>
      <c r="L482" s="51"/>
    </row>
    <row r="483" spans="1:12" ht="14.4">
      <c r="A483" s="25"/>
      <c r="B483" s="16"/>
      <c r="C483" s="11"/>
      <c r="D483" s="7" t="s">
        <v>28</v>
      </c>
      <c r="E483" s="50"/>
      <c r="F483" s="51"/>
      <c r="G483" s="51"/>
      <c r="H483" s="51"/>
      <c r="I483" s="51"/>
      <c r="J483" s="51"/>
      <c r="K483" s="52"/>
      <c r="L483" s="51"/>
    </row>
    <row r="484" spans="1:12" ht="14.4">
      <c r="A484" s="25"/>
      <c r="B484" s="16"/>
      <c r="C484" s="11"/>
      <c r="D484" s="7" t="s">
        <v>29</v>
      </c>
      <c r="E484" s="50"/>
      <c r="F484" s="51"/>
      <c r="G484" s="51"/>
      <c r="H484" s="51"/>
      <c r="I484" s="51"/>
      <c r="J484" s="51"/>
      <c r="K484" s="52"/>
      <c r="L484" s="51"/>
    </row>
    <row r="485" spans="1:12" ht="14.4">
      <c r="A485" s="25"/>
      <c r="B485" s="16"/>
      <c r="C485" s="11"/>
      <c r="D485" s="7" t="s">
        <v>30</v>
      </c>
      <c r="E485" s="50"/>
      <c r="F485" s="51"/>
      <c r="G485" s="51"/>
      <c r="H485" s="51"/>
      <c r="I485" s="51"/>
      <c r="J485" s="51"/>
      <c r="K485" s="52"/>
      <c r="L485" s="51"/>
    </row>
    <row r="486" spans="1:12" ht="14.4">
      <c r="A486" s="25"/>
      <c r="B486" s="16"/>
      <c r="C486" s="11"/>
      <c r="D486" s="7" t="s">
        <v>31</v>
      </c>
      <c r="E486" s="50"/>
      <c r="F486" s="51"/>
      <c r="G486" s="51"/>
      <c r="H486" s="51"/>
      <c r="I486" s="51"/>
      <c r="J486" s="51"/>
      <c r="K486" s="52"/>
      <c r="L486" s="51"/>
    </row>
    <row r="487" spans="1:12" ht="14.4">
      <c r="A487" s="25"/>
      <c r="B487" s="16"/>
      <c r="C487" s="11"/>
      <c r="D487" s="7" t="s">
        <v>32</v>
      </c>
      <c r="E487" s="50"/>
      <c r="F487" s="51"/>
      <c r="G487" s="51"/>
      <c r="H487" s="51"/>
      <c r="I487" s="51"/>
      <c r="J487" s="51"/>
      <c r="K487" s="52"/>
      <c r="L487" s="51"/>
    </row>
    <row r="488" spans="1:12" ht="14.4">
      <c r="A488" s="25"/>
      <c r="B488" s="16"/>
      <c r="C488" s="11"/>
      <c r="D488" s="7" t="s">
        <v>33</v>
      </c>
      <c r="E488" s="50"/>
      <c r="F488" s="51"/>
      <c r="G488" s="51"/>
      <c r="H488" s="51"/>
      <c r="I488" s="51"/>
      <c r="J488" s="51"/>
      <c r="K488" s="52"/>
      <c r="L488" s="51"/>
    </row>
    <row r="489" spans="1:12" ht="14.4">
      <c r="A489" s="25"/>
      <c r="B489" s="16"/>
      <c r="C489" s="11"/>
      <c r="D489" s="6"/>
      <c r="E489" s="50"/>
      <c r="F489" s="51"/>
      <c r="G489" s="51"/>
      <c r="H489" s="51"/>
      <c r="I489" s="51"/>
      <c r="J489" s="51"/>
      <c r="K489" s="52"/>
      <c r="L489" s="51"/>
    </row>
    <row r="490" spans="1:12" ht="14.4">
      <c r="A490" s="25"/>
      <c r="B490" s="16"/>
      <c r="C490" s="11"/>
      <c r="D490" s="6"/>
      <c r="E490" s="50"/>
      <c r="F490" s="51"/>
      <c r="G490" s="51"/>
      <c r="H490" s="51"/>
      <c r="I490" s="51"/>
      <c r="J490" s="51"/>
      <c r="K490" s="52"/>
      <c r="L490" s="51"/>
    </row>
    <row r="491" spans="1:12" ht="14.4">
      <c r="A491" s="26"/>
      <c r="B491" s="18"/>
      <c r="C491" s="8"/>
      <c r="D491" s="19" t="s">
        <v>39</v>
      </c>
      <c r="E491" s="9"/>
      <c r="F491" s="21">
        <f>SUM(F482:F490)</f>
        <v>0</v>
      </c>
      <c r="G491" s="21">
        <f t="shared" ref="G491" si="363">SUM(G482:G490)</f>
        <v>0</v>
      </c>
      <c r="H491" s="21">
        <f t="shared" ref="H491" si="364">SUM(H482:H490)</f>
        <v>0</v>
      </c>
      <c r="I491" s="21">
        <f t="shared" ref="I491" si="365">SUM(I482:I490)</f>
        <v>0</v>
      </c>
      <c r="J491" s="21">
        <f t="shared" ref="J491" si="366">SUM(J482:J490)</f>
        <v>0</v>
      </c>
      <c r="K491" s="27"/>
      <c r="L491" s="21">
        <f t="shared" ref="L491" ca="1" si="367">SUM(L488:L496)</f>
        <v>0</v>
      </c>
    </row>
    <row r="492" spans="1:12" ht="14.4">
      <c r="A492" s="28">
        <f>A470</f>
        <v>2</v>
      </c>
      <c r="B492" s="14">
        <f>B470</f>
        <v>5</v>
      </c>
      <c r="C492" s="10" t="s">
        <v>34</v>
      </c>
      <c r="D492" s="12" t="s">
        <v>35</v>
      </c>
      <c r="E492" s="50"/>
      <c r="F492" s="51"/>
      <c r="G492" s="51"/>
      <c r="H492" s="51"/>
      <c r="I492" s="51"/>
      <c r="J492" s="51"/>
      <c r="K492" s="52"/>
      <c r="L492" s="51"/>
    </row>
    <row r="493" spans="1:12" ht="14.4">
      <c r="A493" s="25"/>
      <c r="B493" s="16"/>
      <c r="C493" s="11"/>
      <c r="D493" s="12" t="s">
        <v>31</v>
      </c>
      <c r="E493" s="50"/>
      <c r="F493" s="51"/>
      <c r="G493" s="51"/>
      <c r="H493" s="51"/>
      <c r="I493" s="51"/>
      <c r="J493" s="51"/>
      <c r="K493" s="52"/>
      <c r="L493" s="51"/>
    </row>
    <row r="494" spans="1:12" ht="14.4">
      <c r="A494" s="25"/>
      <c r="B494" s="16"/>
      <c r="C494" s="11"/>
      <c r="D494" s="6"/>
      <c r="E494" s="50"/>
      <c r="F494" s="51"/>
      <c r="G494" s="51"/>
      <c r="H494" s="51"/>
      <c r="I494" s="51"/>
      <c r="J494" s="51"/>
      <c r="K494" s="52"/>
      <c r="L494" s="51"/>
    </row>
    <row r="495" spans="1:12" ht="14.4">
      <c r="A495" s="25"/>
      <c r="B495" s="16"/>
      <c r="C495" s="11"/>
      <c r="D495" s="6"/>
      <c r="E495" s="50"/>
      <c r="F495" s="51"/>
      <c r="G495" s="51"/>
      <c r="H495" s="51"/>
      <c r="I495" s="51"/>
      <c r="J495" s="51"/>
      <c r="K495" s="52"/>
      <c r="L495" s="51"/>
    </row>
    <row r="496" spans="1:12" ht="14.4">
      <c r="A496" s="26"/>
      <c r="B496" s="18"/>
      <c r="C496" s="8"/>
      <c r="D496" s="19" t="s">
        <v>39</v>
      </c>
      <c r="E496" s="9"/>
      <c r="F496" s="21">
        <f>SUM(F492:F495)</f>
        <v>0</v>
      </c>
      <c r="G496" s="21">
        <f t="shared" ref="G496" si="368">SUM(G492:G495)</f>
        <v>0</v>
      </c>
      <c r="H496" s="21">
        <f t="shared" ref="H496" si="369">SUM(H492:H495)</f>
        <v>0</v>
      </c>
      <c r="I496" s="21">
        <f t="shared" ref="I496" si="370">SUM(I492:I495)</f>
        <v>0</v>
      </c>
      <c r="J496" s="21">
        <f t="shared" ref="J496" si="371">SUM(J492:J495)</f>
        <v>0</v>
      </c>
      <c r="K496" s="27"/>
      <c r="L496" s="21">
        <f t="shared" ref="L496" ca="1" si="372">SUM(L489:L495)</f>
        <v>0</v>
      </c>
    </row>
    <row r="497" spans="1:12" ht="14.4">
      <c r="A497" s="28">
        <f>A470</f>
        <v>2</v>
      </c>
      <c r="B497" s="14">
        <f>B470</f>
        <v>5</v>
      </c>
      <c r="C497" s="10" t="s">
        <v>36</v>
      </c>
      <c r="D497" s="7" t="s">
        <v>21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>
      <c r="A498" s="25"/>
      <c r="B498" s="16"/>
      <c r="C498" s="11"/>
      <c r="D498" s="7" t="s">
        <v>30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>
      <c r="A499" s="25"/>
      <c r="B499" s="16"/>
      <c r="C499" s="11"/>
      <c r="D499" s="7" t="s">
        <v>31</v>
      </c>
      <c r="E499" s="50"/>
      <c r="F499" s="51"/>
      <c r="G499" s="51"/>
      <c r="H499" s="51"/>
      <c r="I499" s="51"/>
      <c r="J499" s="51"/>
      <c r="K499" s="52"/>
      <c r="L499" s="51"/>
    </row>
    <row r="500" spans="1:12" ht="14.4">
      <c r="A500" s="25"/>
      <c r="B500" s="16"/>
      <c r="C500" s="11"/>
      <c r="D500" s="7" t="s">
        <v>23</v>
      </c>
      <c r="E500" s="50"/>
      <c r="F500" s="51"/>
      <c r="G500" s="51"/>
      <c r="H500" s="51"/>
      <c r="I500" s="51"/>
      <c r="J500" s="51"/>
      <c r="K500" s="52"/>
      <c r="L500" s="51"/>
    </row>
    <row r="501" spans="1:12" ht="14.4">
      <c r="A501" s="25"/>
      <c r="B501" s="16"/>
      <c r="C501" s="11"/>
      <c r="D501" s="6"/>
      <c r="E501" s="50"/>
      <c r="F501" s="51"/>
      <c r="G501" s="51"/>
      <c r="H501" s="51"/>
      <c r="I501" s="51"/>
      <c r="J501" s="51"/>
      <c r="K501" s="52"/>
      <c r="L501" s="51"/>
    </row>
    <row r="502" spans="1:12" ht="14.4">
      <c r="A502" s="25"/>
      <c r="B502" s="16"/>
      <c r="C502" s="11"/>
      <c r="D502" s="6"/>
      <c r="E502" s="50"/>
      <c r="F502" s="51"/>
      <c r="G502" s="51"/>
      <c r="H502" s="51"/>
      <c r="I502" s="51"/>
      <c r="J502" s="51"/>
      <c r="K502" s="52"/>
      <c r="L502" s="51"/>
    </row>
    <row r="503" spans="1:12" ht="14.4">
      <c r="A503" s="26"/>
      <c r="B503" s="18"/>
      <c r="C503" s="8"/>
      <c r="D503" s="19" t="s">
        <v>39</v>
      </c>
      <c r="E503" s="9"/>
      <c r="F503" s="21">
        <f>SUM(F497:F502)</f>
        <v>0</v>
      </c>
      <c r="G503" s="21">
        <f t="shared" ref="G503" si="373">SUM(G497:G502)</f>
        <v>0</v>
      </c>
      <c r="H503" s="21">
        <f t="shared" ref="H503" si="374">SUM(H497:H502)</f>
        <v>0</v>
      </c>
      <c r="I503" s="21">
        <f t="shared" ref="I503" si="375">SUM(I497:I502)</f>
        <v>0</v>
      </c>
      <c r="J503" s="21">
        <f t="shared" ref="J503" si="376">SUM(J497:J502)</f>
        <v>0</v>
      </c>
      <c r="K503" s="27"/>
      <c r="L503" s="21">
        <f t="shared" ref="L503" ca="1" si="377">SUM(L497:L505)</f>
        <v>0</v>
      </c>
    </row>
    <row r="504" spans="1:12" ht="14.4">
      <c r="A504" s="28">
        <f>A470</f>
        <v>2</v>
      </c>
      <c r="B504" s="14">
        <f>B470</f>
        <v>5</v>
      </c>
      <c r="C504" s="10" t="s">
        <v>37</v>
      </c>
      <c r="D504" s="12" t="s">
        <v>38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>
      <c r="A505" s="25"/>
      <c r="B505" s="16"/>
      <c r="C505" s="11"/>
      <c r="D505" s="12" t="s">
        <v>35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>
      <c r="A506" s="25"/>
      <c r="B506" s="16"/>
      <c r="C506" s="11"/>
      <c r="D506" s="12" t="s">
        <v>31</v>
      </c>
      <c r="E506" s="50"/>
      <c r="F506" s="51"/>
      <c r="G506" s="51"/>
      <c r="H506" s="51"/>
      <c r="I506" s="51"/>
      <c r="J506" s="51"/>
      <c r="K506" s="52"/>
      <c r="L506" s="51"/>
    </row>
    <row r="507" spans="1:12" ht="14.4">
      <c r="A507" s="25"/>
      <c r="B507" s="16"/>
      <c r="C507" s="11"/>
      <c r="D507" s="12" t="s">
        <v>24</v>
      </c>
      <c r="E507" s="50"/>
      <c r="F507" s="51"/>
      <c r="G507" s="51"/>
      <c r="H507" s="51"/>
      <c r="I507" s="51"/>
      <c r="J507" s="51"/>
      <c r="K507" s="52"/>
      <c r="L507" s="51"/>
    </row>
    <row r="508" spans="1:12" ht="14.4">
      <c r="A508" s="25"/>
      <c r="B508" s="16"/>
      <c r="C508" s="11"/>
      <c r="D508" s="6"/>
      <c r="E508" s="50"/>
      <c r="F508" s="51"/>
      <c r="G508" s="51"/>
      <c r="H508" s="51"/>
      <c r="I508" s="51"/>
      <c r="J508" s="51"/>
      <c r="K508" s="52"/>
      <c r="L508" s="51"/>
    </row>
    <row r="509" spans="1:12" ht="14.4">
      <c r="A509" s="25"/>
      <c r="B509" s="16"/>
      <c r="C509" s="11"/>
      <c r="D509" s="6"/>
      <c r="E509" s="50"/>
      <c r="F509" s="51"/>
      <c r="G509" s="51"/>
      <c r="H509" s="51"/>
      <c r="I509" s="51"/>
      <c r="J509" s="51"/>
      <c r="K509" s="52"/>
      <c r="L509" s="51"/>
    </row>
    <row r="510" spans="1:12" ht="14.4">
      <c r="A510" s="26"/>
      <c r="B510" s="18"/>
      <c r="C510" s="8"/>
      <c r="D510" s="20" t="s">
        <v>39</v>
      </c>
      <c r="E510" s="9"/>
      <c r="F510" s="21">
        <f>SUM(F504:F509)</f>
        <v>0</v>
      </c>
      <c r="G510" s="21">
        <f t="shared" ref="G510" si="378">SUM(G504:G509)</f>
        <v>0</v>
      </c>
      <c r="H510" s="21">
        <f t="shared" ref="H510" si="379">SUM(H504:H509)</f>
        <v>0</v>
      </c>
      <c r="I510" s="21">
        <f t="shared" ref="I510" si="380">SUM(I504:I509)</f>
        <v>0</v>
      </c>
      <c r="J510" s="21">
        <f t="shared" ref="J510" si="381">SUM(J504:J509)</f>
        <v>0</v>
      </c>
      <c r="K510" s="27"/>
      <c r="L510" s="21">
        <f t="shared" ref="L510" ca="1" si="382">SUM(L504:L512)</f>
        <v>0</v>
      </c>
    </row>
    <row r="511" spans="1:12" ht="15.75" customHeight="1">
      <c r="A511" s="31">
        <f>A470</f>
        <v>2</v>
      </c>
      <c r="B511" s="32">
        <f>B470</f>
        <v>5</v>
      </c>
      <c r="C511" s="61" t="s">
        <v>4</v>
      </c>
      <c r="D511" s="62"/>
      <c r="E511" s="33"/>
      <c r="F511" s="34">
        <f>F477+F481+F491+F496+F503+F510</f>
        <v>0</v>
      </c>
      <c r="G511" s="34">
        <f t="shared" ref="G511" si="383">G477+G481+G491+G496+G503+G510</f>
        <v>0</v>
      </c>
      <c r="H511" s="34">
        <f t="shared" ref="H511" si="384">H477+H481+H491+H496+H503+H510</f>
        <v>0</v>
      </c>
      <c r="I511" s="34">
        <f t="shared" ref="I511" si="385">I477+I481+I491+I496+I503+I510</f>
        <v>0</v>
      </c>
      <c r="J511" s="34">
        <f t="shared" ref="J511" si="386">J477+J481+J491+J496+J503+J510</f>
        <v>0</v>
      </c>
      <c r="K511" s="35"/>
      <c r="L511" s="34">
        <f t="shared" ref="L511" ca="1" si="387">L477+L481+L491+L496+L503+L510</f>
        <v>0</v>
      </c>
    </row>
    <row r="512" spans="1:12" ht="14.4">
      <c r="A512" s="22">
        <v>2</v>
      </c>
      <c r="B512" s="23">
        <v>6</v>
      </c>
      <c r="C512" s="24" t="s">
        <v>20</v>
      </c>
      <c r="D512" s="5" t="s">
        <v>21</v>
      </c>
      <c r="E512" s="47"/>
      <c r="F512" s="48"/>
      <c r="G512" s="48"/>
      <c r="H512" s="48"/>
      <c r="I512" s="48"/>
      <c r="J512" s="48"/>
      <c r="K512" s="49"/>
      <c r="L512" s="48"/>
    </row>
    <row r="513" spans="1:12" ht="14.4">
      <c r="A513" s="25"/>
      <c r="B513" s="16"/>
      <c r="C513" s="11"/>
      <c r="D513" s="6"/>
      <c r="E513" s="50"/>
      <c r="F513" s="51"/>
      <c r="G513" s="51"/>
      <c r="H513" s="51"/>
      <c r="I513" s="51"/>
      <c r="J513" s="51"/>
      <c r="K513" s="52"/>
      <c r="L513" s="51"/>
    </row>
    <row r="514" spans="1:12" ht="14.4">
      <c r="A514" s="25"/>
      <c r="B514" s="16"/>
      <c r="C514" s="11"/>
      <c r="D514" s="7" t="s">
        <v>22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>
      <c r="A515" s="25"/>
      <c r="B515" s="16"/>
      <c r="C515" s="11"/>
      <c r="D515" s="7" t="s">
        <v>23</v>
      </c>
      <c r="E515" s="50"/>
      <c r="F515" s="51"/>
      <c r="G515" s="51"/>
      <c r="H515" s="51"/>
      <c r="I515" s="51"/>
      <c r="J515" s="51"/>
      <c r="K515" s="52"/>
      <c r="L515" s="51"/>
    </row>
    <row r="516" spans="1:12" ht="14.4">
      <c r="A516" s="25"/>
      <c r="B516" s="16"/>
      <c r="C516" s="11"/>
      <c r="D516" s="7" t="s">
        <v>24</v>
      </c>
      <c r="E516" s="50"/>
      <c r="F516" s="51"/>
      <c r="G516" s="51"/>
      <c r="H516" s="51"/>
      <c r="I516" s="51"/>
      <c r="J516" s="51"/>
      <c r="K516" s="52"/>
      <c r="L516" s="51"/>
    </row>
    <row r="517" spans="1:12" ht="14.4">
      <c r="A517" s="25"/>
      <c r="B517" s="16"/>
      <c r="C517" s="11"/>
      <c r="D517" s="6"/>
      <c r="E517" s="50"/>
      <c r="F517" s="51"/>
      <c r="G517" s="51"/>
      <c r="H517" s="51"/>
      <c r="I517" s="51"/>
      <c r="J517" s="51"/>
      <c r="K517" s="52"/>
      <c r="L517" s="51"/>
    </row>
    <row r="518" spans="1:12" ht="14.4">
      <c r="A518" s="25"/>
      <c r="B518" s="16"/>
      <c r="C518" s="11"/>
      <c r="D518" s="6"/>
      <c r="E518" s="50"/>
      <c r="F518" s="51"/>
      <c r="G518" s="51"/>
      <c r="H518" s="51"/>
      <c r="I518" s="51"/>
      <c r="J518" s="51"/>
      <c r="K518" s="52"/>
      <c r="L518" s="51"/>
    </row>
    <row r="519" spans="1:12" ht="14.4">
      <c r="A519" s="26"/>
      <c r="B519" s="18"/>
      <c r="C519" s="8"/>
      <c r="D519" s="19" t="s">
        <v>39</v>
      </c>
      <c r="E519" s="9"/>
      <c r="F519" s="21">
        <f>SUM(F512:F518)</f>
        <v>0</v>
      </c>
      <c r="G519" s="21">
        <f t="shared" ref="G519" si="388">SUM(G512:G518)</f>
        <v>0</v>
      </c>
      <c r="H519" s="21">
        <f t="shared" ref="H519" si="389">SUM(H512:H518)</f>
        <v>0</v>
      </c>
      <c r="I519" s="21">
        <f t="shared" ref="I519" si="390">SUM(I512:I518)</f>
        <v>0</v>
      </c>
      <c r="J519" s="21">
        <f t="shared" ref="J519" si="391">SUM(J512:J518)</f>
        <v>0</v>
      </c>
      <c r="K519" s="27"/>
      <c r="L519" s="21">
        <f t="shared" si="357"/>
        <v>0</v>
      </c>
    </row>
    <row r="520" spans="1:12" ht="14.4">
      <c r="A520" s="28">
        <f>A512</f>
        <v>2</v>
      </c>
      <c r="B520" s="14">
        <f>B512</f>
        <v>6</v>
      </c>
      <c r="C520" s="10" t="s">
        <v>25</v>
      </c>
      <c r="D520" s="12" t="s">
        <v>24</v>
      </c>
      <c r="E520" s="50"/>
      <c r="F520" s="51"/>
      <c r="G520" s="51"/>
      <c r="H520" s="51"/>
      <c r="I520" s="51"/>
      <c r="J520" s="51"/>
      <c r="K520" s="52"/>
      <c r="L520" s="51"/>
    </row>
    <row r="521" spans="1:12" ht="14.4">
      <c r="A521" s="25"/>
      <c r="B521" s="16"/>
      <c r="C521" s="11"/>
      <c r="D521" s="6"/>
      <c r="E521" s="50"/>
      <c r="F521" s="51"/>
      <c r="G521" s="51"/>
      <c r="H521" s="51"/>
      <c r="I521" s="51"/>
      <c r="J521" s="51"/>
      <c r="K521" s="52"/>
      <c r="L521" s="51"/>
    </row>
    <row r="522" spans="1:12" ht="14.4">
      <c r="A522" s="25"/>
      <c r="B522" s="16"/>
      <c r="C522" s="11"/>
      <c r="D522" s="6"/>
      <c r="E522" s="50"/>
      <c r="F522" s="51"/>
      <c r="G522" s="51"/>
      <c r="H522" s="51"/>
      <c r="I522" s="51"/>
      <c r="J522" s="51"/>
      <c r="K522" s="52"/>
      <c r="L522" s="51"/>
    </row>
    <row r="523" spans="1:12" ht="14.4">
      <c r="A523" s="26"/>
      <c r="B523" s="18"/>
      <c r="C523" s="8"/>
      <c r="D523" s="19" t="s">
        <v>39</v>
      </c>
      <c r="E523" s="9"/>
      <c r="F523" s="21">
        <f>SUM(F520:F522)</f>
        <v>0</v>
      </c>
      <c r="G523" s="21">
        <f t="shared" ref="G523" si="392">SUM(G520:G522)</f>
        <v>0</v>
      </c>
      <c r="H523" s="21">
        <f t="shared" ref="H523" si="393">SUM(H520:H522)</f>
        <v>0</v>
      </c>
      <c r="I523" s="21">
        <f t="shared" ref="I523" si="394">SUM(I520:I522)</f>
        <v>0</v>
      </c>
      <c r="J523" s="21">
        <f t="shared" ref="J523" si="395">SUM(J520:J522)</f>
        <v>0</v>
      </c>
      <c r="K523" s="27"/>
      <c r="L523" s="21">
        <f t="shared" ref="L523" ca="1" si="396">SUM(L520:L528)</f>
        <v>0</v>
      </c>
    </row>
    <row r="524" spans="1:12" ht="14.4">
      <c r="A524" s="28">
        <f>A512</f>
        <v>2</v>
      </c>
      <c r="B524" s="14">
        <f>B512</f>
        <v>6</v>
      </c>
      <c r="C524" s="10" t="s">
        <v>26</v>
      </c>
      <c r="D524" s="7" t="s">
        <v>27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>
      <c r="A525" s="25"/>
      <c r="B525" s="16"/>
      <c r="C525" s="11"/>
      <c r="D525" s="7" t="s">
        <v>28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>
      <c r="A526" s="25"/>
      <c r="B526" s="16"/>
      <c r="C526" s="11"/>
      <c r="D526" s="7" t="s">
        <v>29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>
      <c r="A527" s="25"/>
      <c r="B527" s="16"/>
      <c r="C527" s="11"/>
      <c r="D527" s="7" t="s">
        <v>30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>
      <c r="A528" s="25"/>
      <c r="B528" s="16"/>
      <c r="C528" s="11"/>
      <c r="D528" s="7" t="s">
        <v>31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>
      <c r="A529" s="25"/>
      <c r="B529" s="16"/>
      <c r="C529" s="11"/>
      <c r="D529" s="7" t="s">
        <v>32</v>
      </c>
      <c r="E529" s="50"/>
      <c r="F529" s="51"/>
      <c r="G529" s="51"/>
      <c r="H529" s="51"/>
      <c r="I529" s="51"/>
      <c r="J529" s="51"/>
      <c r="K529" s="52"/>
      <c r="L529" s="51"/>
    </row>
    <row r="530" spans="1:12" ht="14.4">
      <c r="A530" s="25"/>
      <c r="B530" s="16"/>
      <c r="C530" s="11"/>
      <c r="D530" s="7" t="s">
        <v>33</v>
      </c>
      <c r="E530" s="50"/>
      <c r="F530" s="51"/>
      <c r="G530" s="51"/>
      <c r="H530" s="51"/>
      <c r="I530" s="51"/>
      <c r="J530" s="51"/>
      <c r="K530" s="52"/>
      <c r="L530" s="51"/>
    </row>
    <row r="531" spans="1:12" ht="14.4">
      <c r="A531" s="25"/>
      <c r="B531" s="16"/>
      <c r="C531" s="11"/>
      <c r="D531" s="6"/>
      <c r="E531" s="50"/>
      <c r="F531" s="51"/>
      <c r="G531" s="51"/>
      <c r="H531" s="51"/>
      <c r="I531" s="51"/>
      <c r="J531" s="51"/>
      <c r="K531" s="52"/>
      <c r="L531" s="51"/>
    </row>
    <row r="532" spans="1:12" ht="14.4">
      <c r="A532" s="25"/>
      <c r="B532" s="16"/>
      <c r="C532" s="11"/>
      <c r="D532" s="6"/>
      <c r="E532" s="50"/>
      <c r="F532" s="51"/>
      <c r="G532" s="51"/>
      <c r="H532" s="51"/>
      <c r="I532" s="51"/>
      <c r="J532" s="51"/>
      <c r="K532" s="52"/>
      <c r="L532" s="51"/>
    </row>
    <row r="533" spans="1:12" ht="14.4">
      <c r="A533" s="26"/>
      <c r="B533" s="18"/>
      <c r="C533" s="8"/>
      <c r="D533" s="19" t="s">
        <v>39</v>
      </c>
      <c r="E533" s="9"/>
      <c r="F533" s="21">
        <f>SUM(F524:F532)</f>
        <v>0</v>
      </c>
      <c r="G533" s="21">
        <f t="shared" ref="G533" si="397">SUM(G524:G532)</f>
        <v>0</v>
      </c>
      <c r="H533" s="21">
        <f t="shared" ref="H533" si="398">SUM(H524:H532)</f>
        <v>0</v>
      </c>
      <c r="I533" s="21">
        <f t="shared" ref="I533" si="399">SUM(I524:I532)</f>
        <v>0</v>
      </c>
      <c r="J533" s="21">
        <f t="shared" ref="J533" si="400">SUM(J524:J532)</f>
        <v>0</v>
      </c>
      <c r="K533" s="27"/>
      <c r="L533" s="21">
        <f t="shared" ref="L533" ca="1" si="401">SUM(L530:L538)</f>
        <v>0</v>
      </c>
    </row>
    <row r="534" spans="1:12" ht="14.4">
      <c r="A534" s="28">
        <f>A512</f>
        <v>2</v>
      </c>
      <c r="B534" s="14">
        <f>B512</f>
        <v>6</v>
      </c>
      <c r="C534" s="10" t="s">
        <v>34</v>
      </c>
      <c r="D534" s="12" t="s">
        <v>35</v>
      </c>
      <c r="E534" s="50"/>
      <c r="F534" s="51"/>
      <c r="G534" s="51"/>
      <c r="H534" s="51"/>
      <c r="I534" s="51"/>
      <c r="J534" s="51"/>
      <c r="K534" s="52"/>
      <c r="L534" s="51"/>
    </row>
    <row r="535" spans="1:12" ht="14.4">
      <c r="A535" s="25"/>
      <c r="B535" s="16"/>
      <c r="C535" s="11"/>
      <c r="D535" s="12" t="s">
        <v>31</v>
      </c>
      <c r="E535" s="50"/>
      <c r="F535" s="51"/>
      <c r="G535" s="51"/>
      <c r="H535" s="51"/>
      <c r="I535" s="51"/>
      <c r="J535" s="51"/>
      <c r="K535" s="52"/>
      <c r="L535" s="51"/>
    </row>
    <row r="536" spans="1:12" ht="14.4">
      <c r="A536" s="25"/>
      <c r="B536" s="16"/>
      <c r="C536" s="11"/>
      <c r="D536" s="6"/>
      <c r="E536" s="50"/>
      <c r="F536" s="51"/>
      <c r="G536" s="51"/>
      <c r="H536" s="51"/>
      <c r="I536" s="51"/>
      <c r="J536" s="51"/>
      <c r="K536" s="52"/>
      <c r="L536" s="51"/>
    </row>
    <row r="537" spans="1:12" ht="14.4">
      <c r="A537" s="25"/>
      <c r="B537" s="16"/>
      <c r="C537" s="11"/>
      <c r="D537" s="6"/>
      <c r="E537" s="50"/>
      <c r="F537" s="51"/>
      <c r="G537" s="51"/>
      <c r="H537" s="51"/>
      <c r="I537" s="51"/>
      <c r="J537" s="51"/>
      <c r="K537" s="52"/>
      <c r="L537" s="51"/>
    </row>
    <row r="538" spans="1:12" ht="14.4">
      <c r="A538" s="26"/>
      <c r="B538" s="18"/>
      <c r="C538" s="8"/>
      <c r="D538" s="19" t="s">
        <v>39</v>
      </c>
      <c r="E538" s="9"/>
      <c r="F538" s="21">
        <f>SUM(F534:F537)</f>
        <v>0</v>
      </c>
      <c r="G538" s="21">
        <f t="shared" ref="G538" si="402">SUM(G534:G537)</f>
        <v>0</v>
      </c>
      <c r="H538" s="21">
        <f t="shared" ref="H538" si="403">SUM(H534:H537)</f>
        <v>0</v>
      </c>
      <c r="I538" s="21">
        <f t="shared" ref="I538" si="404">SUM(I534:I537)</f>
        <v>0</v>
      </c>
      <c r="J538" s="21">
        <f t="shared" ref="J538" si="405">SUM(J534:J537)</f>
        <v>0</v>
      </c>
      <c r="K538" s="27"/>
      <c r="L538" s="21">
        <f t="shared" ref="L538" ca="1" si="406">SUM(L531:L537)</f>
        <v>0</v>
      </c>
    </row>
    <row r="539" spans="1:12" ht="14.4">
      <c r="A539" s="28">
        <f>A512</f>
        <v>2</v>
      </c>
      <c r="B539" s="14">
        <f>B512</f>
        <v>6</v>
      </c>
      <c r="C539" s="10" t="s">
        <v>36</v>
      </c>
      <c r="D539" s="7" t="s">
        <v>21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>
      <c r="A540" s="25"/>
      <c r="B540" s="16"/>
      <c r="C540" s="11"/>
      <c r="D540" s="7" t="s">
        <v>30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>
      <c r="A541" s="25"/>
      <c r="B541" s="16"/>
      <c r="C541" s="11"/>
      <c r="D541" s="7" t="s">
        <v>31</v>
      </c>
      <c r="E541" s="50"/>
      <c r="F541" s="51"/>
      <c r="G541" s="51"/>
      <c r="H541" s="51"/>
      <c r="I541" s="51"/>
      <c r="J541" s="51"/>
      <c r="K541" s="52"/>
      <c r="L541" s="51"/>
    </row>
    <row r="542" spans="1:12" ht="14.4">
      <c r="A542" s="25"/>
      <c r="B542" s="16"/>
      <c r="C542" s="11"/>
      <c r="D542" s="7" t="s">
        <v>23</v>
      </c>
      <c r="E542" s="50"/>
      <c r="F542" s="51"/>
      <c r="G542" s="51"/>
      <c r="H542" s="51"/>
      <c r="I542" s="51"/>
      <c r="J542" s="51"/>
      <c r="K542" s="52"/>
      <c r="L542" s="51"/>
    </row>
    <row r="543" spans="1:12" ht="14.4">
      <c r="A543" s="25"/>
      <c r="B543" s="16"/>
      <c r="C543" s="11"/>
      <c r="D543" s="6"/>
      <c r="E543" s="50"/>
      <c r="F543" s="51"/>
      <c r="G543" s="51"/>
      <c r="H543" s="51"/>
      <c r="I543" s="51"/>
      <c r="J543" s="51"/>
      <c r="K543" s="52"/>
      <c r="L543" s="51"/>
    </row>
    <row r="544" spans="1:12" ht="14.4">
      <c r="A544" s="25"/>
      <c r="B544" s="16"/>
      <c r="C544" s="11"/>
      <c r="D544" s="6"/>
      <c r="E544" s="50"/>
      <c r="F544" s="51"/>
      <c r="G544" s="51"/>
      <c r="H544" s="51"/>
      <c r="I544" s="51"/>
      <c r="J544" s="51"/>
      <c r="K544" s="52"/>
      <c r="L544" s="51"/>
    </row>
    <row r="545" spans="1:12" ht="14.4">
      <c r="A545" s="26"/>
      <c r="B545" s="18"/>
      <c r="C545" s="8"/>
      <c r="D545" s="19" t="s">
        <v>39</v>
      </c>
      <c r="E545" s="9"/>
      <c r="F545" s="21">
        <f>SUM(F539:F544)</f>
        <v>0</v>
      </c>
      <c r="G545" s="21">
        <f t="shared" ref="G545" si="407">SUM(G539:G544)</f>
        <v>0</v>
      </c>
      <c r="H545" s="21">
        <f t="shared" ref="H545" si="408">SUM(H539:H544)</f>
        <v>0</v>
      </c>
      <c r="I545" s="21">
        <f t="shared" ref="I545" si="409">SUM(I539:I544)</f>
        <v>0</v>
      </c>
      <c r="J545" s="21">
        <f t="shared" ref="J545" si="410">SUM(J539:J544)</f>
        <v>0</v>
      </c>
      <c r="K545" s="27"/>
      <c r="L545" s="21">
        <f t="shared" ref="L545" ca="1" si="411">SUM(L539:L547)</f>
        <v>0</v>
      </c>
    </row>
    <row r="546" spans="1:12" ht="14.4">
      <c r="A546" s="28">
        <f>A512</f>
        <v>2</v>
      </c>
      <c r="B546" s="14">
        <f>B512</f>
        <v>6</v>
      </c>
      <c r="C546" s="10" t="s">
        <v>37</v>
      </c>
      <c r="D546" s="12" t="s">
        <v>38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>
      <c r="A547" s="25"/>
      <c r="B547" s="16"/>
      <c r="C547" s="11"/>
      <c r="D547" s="12" t="s">
        <v>35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>
      <c r="A548" s="25"/>
      <c r="B548" s="16"/>
      <c r="C548" s="11"/>
      <c r="D548" s="12" t="s">
        <v>31</v>
      </c>
      <c r="E548" s="50"/>
      <c r="F548" s="51"/>
      <c r="G548" s="51"/>
      <c r="H548" s="51"/>
      <c r="I548" s="51"/>
      <c r="J548" s="51"/>
      <c r="K548" s="52"/>
      <c r="L548" s="51"/>
    </row>
    <row r="549" spans="1:12" ht="14.4">
      <c r="A549" s="25"/>
      <c r="B549" s="16"/>
      <c r="C549" s="11"/>
      <c r="D549" s="12" t="s">
        <v>24</v>
      </c>
      <c r="E549" s="50"/>
      <c r="F549" s="51"/>
      <c r="G549" s="51"/>
      <c r="H549" s="51"/>
      <c r="I549" s="51"/>
      <c r="J549" s="51"/>
      <c r="K549" s="52"/>
      <c r="L549" s="51"/>
    </row>
    <row r="550" spans="1:12" ht="14.4">
      <c r="A550" s="25"/>
      <c r="B550" s="16"/>
      <c r="C550" s="11"/>
      <c r="D550" s="6"/>
      <c r="E550" s="50"/>
      <c r="F550" s="51"/>
      <c r="G550" s="51"/>
      <c r="H550" s="51"/>
      <c r="I550" s="51"/>
      <c r="J550" s="51"/>
      <c r="K550" s="52"/>
      <c r="L550" s="51"/>
    </row>
    <row r="551" spans="1:12" ht="14.4">
      <c r="A551" s="25"/>
      <c r="B551" s="16"/>
      <c r="C551" s="11"/>
      <c r="D551" s="6"/>
      <c r="E551" s="50"/>
      <c r="F551" s="51"/>
      <c r="G551" s="51"/>
      <c r="H551" s="51"/>
      <c r="I551" s="51"/>
      <c r="J551" s="51"/>
      <c r="K551" s="52"/>
      <c r="L551" s="51"/>
    </row>
    <row r="552" spans="1:12" ht="14.4">
      <c r="A552" s="26"/>
      <c r="B552" s="18"/>
      <c r="C552" s="8"/>
      <c r="D552" s="20" t="s">
        <v>39</v>
      </c>
      <c r="E552" s="9"/>
      <c r="F552" s="21">
        <f>SUM(F546:F551)</f>
        <v>0</v>
      </c>
      <c r="G552" s="21">
        <f t="shared" ref="G552" si="412">SUM(G546:G551)</f>
        <v>0</v>
      </c>
      <c r="H552" s="21">
        <f t="shared" ref="H552" si="413">SUM(H546:H551)</f>
        <v>0</v>
      </c>
      <c r="I552" s="21">
        <f t="shared" ref="I552" si="414">SUM(I546:I551)</f>
        <v>0</v>
      </c>
      <c r="J552" s="21">
        <f t="shared" ref="J552" si="415">SUM(J546:J551)</f>
        <v>0</v>
      </c>
      <c r="K552" s="27"/>
      <c r="L552" s="21">
        <f t="shared" ref="L552" ca="1" si="416">SUM(L546:L554)</f>
        <v>0</v>
      </c>
    </row>
    <row r="553" spans="1:12" ht="15.75" customHeight="1">
      <c r="A553" s="31">
        <f>A512</f>
        <v>2</v>
      </c>
      <c r="B553" s="32">
        <f>B512</f>
        <v>6</v>
      </c>
      <c r="C553" s="61" t="s">
        <v>4</v>
      </c>
      <c r="D553" s="62"/>
      <c r="E553" s="33"/>
      <c r="F553" s="34">
        <f>F519+F523+F533+F538+F545+F552</f>
        <v>0</v>
      </c>
      <c r="G553" s="34">
        <f t="shared" ref="G553" si="417">G519+G523+G533+G538+G545+G552</f>
        <v>0</v>
      </c>
      <c r="H553" s="34">
        <f t="shared" ref="H553" si="418">H519+H523+H533+H538+H545+H552</f>
        <v>0</v>
      </c>
      <c r="I553" s="34">
        <f t="shared" ref="I553" si="419">I519+I523+I533+I538+I545+I552</f>
        <v>0</v>
      </c>
      <c r="J553" s="34">
        <f t="shared" ref="J553" si="420">J519+J523+J533+J538+J545+J552</f>
        <v>0</v>
      </c>
      <c r="K553" s="35"/>
      <c r="L553" s="34">
        <f t="shared" ref="L553" ca="1" si="421">L519+L523+L533+L538+L545+L552</f>
        <v>0</v>
      </c>
    </row>
    <row r="554" spans="1:12" ht="14.4">
      <c r="A554" s="22">
        <v>2</v>
      </c>
      <c r="B554" s="23">
        <v>7</v>
      </c>
      <c r="C554" s="24" t="s">
        <v>20</v>
      </c>
      <c r="D554" s="5" t="s">
        <v>21</v>
      </c>
      <c r="E554" s="47"/>
      <c r="F554" s="48"/>
      <c r="G554" s="48"/>
      <c r="H554" s="48"/>
      <c r="I554" s="48"/>
      <c r="J554" s="48"/>
      <c r="K554" s="49"/>
      <c r="L554" s="48"/>
    </row>
    <row r="555" spans="1:12" ht="14.4">
      <c r="A555" s="25"/>
      <c r="B555" s="16"/>
      <c r="C555" s="11"/>
      <c r="D555" s="6"/>
      <c r="E555" s="50"/>
      <c r="F555" s="51"/>
      <c r="G555" s="51"/>
      <c r="H555" s="51"/>
      <c r="I555" s="51"/>
      <c r="J555" s="51"/>
      <c r="K555" s="52"/>
      <c r="L555" s="51"/>
    </row>
    <row r="556" spans="1:12" ht="14.4">
      <c r="A556" s="25"/>
      <c r="B556" s="16"/>
      <c r="C556" s="11"/>
      <c r="D556" s="7" t="s">
        <v>22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>
      <c r="A557" s="25"/>
      <c r="B557" s="16"/>
      <c r="C557" s="11"/>
      <c r="D557" s="7" t="s">
        <v>23</v>
      </c>
      <c r="E557" s="50"/>
      <c r="F557" s="51"/>
      <c r="G557" s="51"/>
      <c r="H557" s="51"/>
      <c r="I557" s="51"/>
      <c r="J557" s="51"/>
      <c r="K557" s="52"/>
      <c r="L557" s="51"/>
    </row>
    <row r="558" spans="1:12" ht="14.4">
      <c r="A558" s="25"/>
      <c r="B558" s="16"/>
      <c r="C558" s="11"/>
      <c r="D558" s="7" t="s">
        <v>24</v>
      </c>
      <c r="E558" s="50"/>
      <c r="F558" s="51"/>
      <c r="G558" s="51"/>
      <c r="H558" s="51"/>
      <c r="I558" s="51"/>
      <c r="J558" s="51"/>
      <c r="K558" s="52"/>
      <c r="L558" s="51"/>
    </row>
    <row r="559" spans="1:12" ht="14.4">
      <c r="A559" s="25"/>
      <c r="B559" s="16"/>
      <c r="C559" s="11"/>
      <c r="D559" s="6"/>
      <c r="E559" s="50"/>
      <c r="F559" s="51"/>
      <c r="G559" s="51"/>
      <c r="H559" s="51"/>
      <c r="I559" s="51"/>
      <c r="J559" s="51"/>
      <c r="K559" s="52"/>
      <c r="L559" s="51"/>
    </row>
    <row r="560" spans="1:12" ht="14.4">
      <c r="A560" s="25"/>
      <c r="B560" s="16"/>
      <c r="C560" s="11"/>
      <c r="D560" s="6"/>
      <c r="E560" s="50"/>
      <c r="F560" s="51"/>
      <c r="G560" s="51"/>
      <c r="H560" s="51"/>
      <c r="I560" s="51"/>
      <c r="J560" s="51"/>
      <c r="K560" s="52"/>
      <c r="L560" s="51"/>
    </row>
    <row r="561" spans="1:12" ht="14.4">
      <c r="A561" s="26"/>
      <c r="B561" s="18"/>
      <c r="C561" s="8"/>
      <c r="D561" s="19" t="s">
        <v>39</v>
      </c>
      <c r="E561" s="9"/>
      <c r="F561" s="21">
        <f>SUM(F554:F560)</f>
        <v>0</v>
      </c>
      <c r="G561" s="21">
        <f t="shared" ref="G561" si="422">SUM(G554:G560)</f>
        <v>0</v>
      </c>
      <c r="H561" s="21">
        <f t="shared" ref="H561" si="423">SUM(H554:H560)</f>
        <v>0</v>
      </c>
      <c r="I561" s="21">
        <f t="shared" ref="I561" si="424">SUM(I554:I560)</f>
        <v>0</v>
      </c>
      <c r="J561" s="21">
        <f t="shared" ref="J561" si="425">SUM(J554:J560)</f>
        <v>0</v>
      </c>
      <c r="K561" s="27"/>
      <c r="L561" s="21">
        <f t="shared" ref="L561" si="426">SUM(L554:L560)</f>
        <v>0</v>
      </c>
    </row>
    <row r="562" spans="1:12" ht="14.4">
      <c r="A562" s="28">
        <f>A554</f>
        <v>2</v>
      </c>
      <c r="B562" s="14">
        <f>B554</f>
        <v>7</v>
      </c>
      <c r="C562" s="10" t="s">
        <v>25</v>
      </c>
      <c r="D562" s="12" t="s">
        <v>24</v>
      </c>
      <c r="E562" s="50"/>
      <c r="F562" s="51"/>
      <c r="G562" s="51"/>
      <c r="H562" s="51"/>
      <c r="I562" s="51"/>
      <c r="J562" s="51"/>
      <c r="K562" s="52"/>
      <c r="L562" s="51"/>
    </row>
    <row r="563" spans="1:12" ht="14.4">
      <c r="A563" s="25"/>
      <c r="B563" s="16"/>
      <c r="C563" s="11"/>
      <c r="D563" s="6"/>
      <c r="E563" s="50"/>
      <c r="F563" s="51"/>
      <c r="G563" s="51"/>
      <c r="H563" s="51"/>
      <c r="I563" s="51"/>
      <c r="J563" s="51"/>
      <c r="K563" s="52"/>
      <c r="L563" s="51"/>
    </row>
    <row r="564" spans="1:12" ht="14.4">
      <c r="A564" s="25"/>
      <c r="B564" s="16"/>
      <c r="C564" s="11"/>
      <c r="D564" s="6"/>
      <c r="E564" s="50"/>
      <c r="F564" s="51"/>
      <c r="G564" s="51"/>
      <c r="H564" s="51"/>
      <c r="I564" s="51"/>
      <c r="J564" s="51"/>
      <c r="K564" s="52"/>
      <c r="L564" s="51"/>
    </row>
    <row r="565" spans="1:12" ht="14.4">
      <c r="A565" s="26"/>
      <c r="B565" s="18"/>
      <c r="C565" s="8"/>
      <c r="D565" s="19" t="s">
        <v>39</v>
      </c>
      <c r="E565" s="9"/>
      <c r="F565" s="21">
        <f>SUM(F562:F564)</f>
        <v>0</v>
      </c>
      <c r="G565" s="21">
        <f t="shared" ref="G565" si="427">SUM(G562:G564)</f>
        <v>0</v>
      </c>
      <c r="H565" s="21">
        <f t="shared" ref="H565" si="428">SUM(H562:H564)</f>
        <v>0</v>
      </c>
      <c r="I565" s="21">
        <f t="shared" ref="I565" si="429">SUM(I562:I564)</f>
        <v>0</v>
      </c>
      <c r="J565" s="21">
        <f t="shared" ref="J565" si="430">SUM(J562:J564)</f>
        <v>0</v>
      </c>
      <c r="K565" s="27"/>
      <c r="L565" s="21">
        <f t="shared" ref="L565" ca="1" si="431">SUM(L562:L570)</f>
        <v>0</v>
      </c>
    </row>
    <row r="566" spans="1:12" ht="14.4">
      <c r="A566" s="28">
        <f>A554</f>
        <v>2</v>
      </c>
      <c r="B566" s="14">
        <f>B554</f>
        <v>7</v>
      </c>
      <c r="C566" s="10" t="s">
        <v>26</v>
      </c>
      <c r="D566" s="7" t="s">
        <v>27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>
      <c r="A567" s="25"/>
      <c r="B567" s="16"/>
      <c r="C567" s="11"/>
      <c r="D567" s="7" t="s">
        <v>28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>
      <c r="A568" s="25"/>
      <c r="B568" s="16"/>
      <c r="C568" s="11"/>
      <c r="D568" s="7" t="s">
        <v>29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>
      <c r="A569" s="25"/>
      <c r="B569" s="16"/>
      <c r="C569" s="11"/>
      <c r="D569" s="7" t="s">
        <v>30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>
      <c r="A570" s="25"/>
      <c r="B570" s="16"/>
      <c r="C570" s="11"/>
      <c r="D570" s="7" t="s">
        <v>31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>
      <c r="A571" s="25"/>
      <c r="B571" s="16"/>
      <c r="C571" s="11"/>
      <c r="D571" s="7" t="s">
        <v>32</v>
      </c>
      <c r="E571" s="50"/>
      <c r="F571" s="51"/>
      <c r="G571" s="51"/>
      <c r="H571" s="51"/>
      <c r="I571" s="51"/>
      <c r="J571" s="51"/>
      <c r="K571" s="52"/>
      <c r="L571" s="51"/>
    </row>
    <row r="572" spans="1:12" ht="14.4">
      <c r="A572" s="25"/>
      <c r="B572" s="16"/>
      <c r="C572" s="11"/>
      <c r="D572" s="7" t="s">
        <v>33</v>
      </c>
      <c r="E572" s="50"/>
      <c r="F572" s="51"/>
      <c r="G572" s="51"/>
      <c r="H572" s="51"/>
      <c r="I572" s="51"/>
      <c r="J572" s="51"/>
      <c r="K572" s="52"/>
      <c r="L572" s="51"/>
    </row>
    <row r="573" spans="1:12" ht="14.4">
      <c r="A573" s="25"/>
      <c r="B573" s="16"/>
      <c r="C573" s="11"/>
      <c r="D573" s="6"/>
      <c r="E573" s="50"/>
      <c r="F573" s="51"/>
      <c r="G573" s="51"/>
      <c r="H573" s="51"/>
      <c r="I573" s="51"/>
      <c r="J573" s="51"/>
      <c r="K573" s="52"/>
      <c r="L573" s="51"/>
    </row>
    <row r="574" spans="1:12" ht="14.4">
      <c r="A574" s="25"/>
      <c r="B574" s="16"/>
      <c r="C574" s="11"/>
      <c r="D574" s="6"/>
      <c r="E574" s="50"/>
      <c r="F574" s="51"/>
      <c r="G574" s="51"/>
      <c r="H574" s="51"/>
      <c r="I574" s="51"/>
      <c r="J574" s="51"/>
      <c r="K574" s="52"/>
      <c r="L574" s="51"/>
    </row>
    <row r="575" spans="1:12" ht="14.4">
      <c r="A575" s="26"/>
      <c r="B575" s="18"/>
      <c r="C575" s="8"/>
      <c r="D575" s="19" t="s">
        <v>39</v>
      </c>
      <c r="E575" s="9"/>
      <c r="F575" s="21">
        <f>SUM(F566:F574)</f>
        <v>0</v>
      </c>
      <c r="G575" s="21">
        <f t="shared" ref="G575" si="432">SUM(G566:G574)</f>
        <v>0</v>
      </c>
      <c r="H575" s="21">
        <f t="shared" ref="H575" si="433">SUM(H566:H574)</f>
        <v>0</v>
      </c>
      <c r="I575" s="21">
        <f t="shared" ref="I575" si="434">SUM(I566:I574)</f>
        <v>0</v>
      </c>
      <c r="J575" s="21">
        <f t="shared" ref="J575" si="435">SUM(J566:J574)</f>
        <v>0</v>
      </c>
      <c r="K575" s="27"/>
      <c r="L575" s="21">
        <f t="shared" ref="L575" ca="1" si="436">SUM(L572:L580)</f>
        <v>0</v>
      </c>
    </row>
    <row r="576" spans="1:12" ht="14.4">
      <c r="A576" s="28">
        <f>A554</f>
        <v>2</v>
      </c>
      <c r="B576" s="14">
        <f>B554</f>
        <v>7</v>
      </c>
      <c r="C576" s="10" t="s">
        <v>34</v>
      </c>
      <c r="D576" s="12" t="s">
        <v>35</v>
      </c>
      <c r="E576" s="50"/>
      <c r="F576" s="51"/>
      <c r="G576" s="51"/>
      <c r="H576" s="51"/>
      <c r="I576" s="51"/>
      <c r="J576" s="51"/>
      <c r="K576" s="52"/>
      <c r="L576" s="51"/>
    </row>
    <row r="577" spans="1:12" ht="14.4">
      <c r="A577" s="25"/>
      <c r="B577" s="16"/>
      <c r="C577" s="11"/>
      <c r="D577" s="12" t="s">
        <v>31</v>
      </c>
      <c r="E577" s="50"/>
      <c r="F577" s="51"/>
      <c r="G577" s="51"/>
      <c r="H577" s="51"/>
      <c r="I577" s="51"/>
      <c r="J577" s="51"/>
      <c r="K577" s="52"/>
      <c r="L577" s="51"/>
    </row>
    <row r="578" spans="1:12" ht="14.4">
      <c r="A578" s="25"/>
      <c r="B578" s="16"/>
      <c r="C578" s="11"/>
      <c r="D578" s="6"/>
      <c r="E578" s="50"/>
      <c r="F578" s="51"/>
      <c r="G578" s="51"/>
      <c r="H578" s="51"/>
      <c r="I578" s="51"/>
      <c r="J578" s="51"/>
      <c r="K578" s="52"/>
      <c r="L578" s="51"/>
    </row>
    <row r="579" spans="1:12" ht="14.4">
      <c r="A579" s="25"/>
      <c r="B579" s="16"/>
      <c r="C579" s="11"/>
      <c r="D579" s="6"/>
      <c r="E579" s="50"/>
      <c r="F579" s="51"/>
      <c r="G579" s="51"/>
      <c r="H579" s="51"/>
      <c r="I579" s="51"/>
      <c r="J579" s="51"/>
      <c r="K579" s="52"/>
      <c r="L579" s="51"/>
    </row>
    <row r="580" spans="1:12" ht="14.4">
      <c r="A580" s="26"/>
      <c r="B580" s="18"/>
      <c r="C580" s="8"/>
      <c r="D580" s="19" t="s">
        <v>39</v>
      </c>
      <c r="E580" s="9"/>
      <c r="F580" s="21">
        <f>SUM(F576:F579)</f>
        <v>0</v>
      </c>
      <c r="G580" s="21">
        <f t="shared" ref="G580" si="437">SUM(G576:G579)</f>
        <v>0</v>
      </c>
      <c r="H580" s="21">
        <f t="shared" ref="H580" si="438">SUM(H576:H579)</f>
        <v>0</v>
      </c>
      <c r="I580" s="21">
        <f t="shared" ref="I580" si="439">SUM(I576:I579)</f>
        <v>0</v>
      </c>
      <c r="J580" s="21">
        <f t="shared" ref="J580" si="440">SUM(J576:J579)</f>
        <v>0</v>
      </c>
      <c r="K580" s="27"/>
      <c r="L580" s="21">
        <f t="shared" ref="L580" ca="1" si="441">SUM(L573:L579)</f>
        <v>0</v>
      </c>
    </row>
    <row r="581" spans="1:12" ht="14.4">
      <c r="A581" s="28">
        <f>A554</f>
        <v>2</v>
      </c>
      <c r="B581" s="14">
        <f>B554</f>
        <v>7</v>
      </c>
      <c r="C581" s="10" t="s">
        <v>36</v>
      </c>
      <c r="D581" s="7" t="s">
        <v>21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>
      <c r="A582" s="25"/>
      <c r="B582" s="16"/>
      <c r="C582" s="11"/>
      <c r="D582" s="7" t="s">
        <v>30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>
      <c r="A583" s="25"/>
      <c r="B583" s="16"/>
      <c r="C583" s="11"/>
      <c r="D583" s="7" t="s">
        <v>31</v>
      </c>
      <c r="E583" s="50"/>
      <c r="F583" s="51"/>
      <c r="G583" s="51"/>
      <c r="H583" s="51"/>
      <c r="I583" s="51"/>
      <c r="J583" s="51"/>
      <c r="K583" s="52"/>
      <c r="L583" s="51"/>
    </row>
    <row r="584" spans="1:12" ht="14.4">
      <c r="A584" s="25"/>
      <c r="B584" s="16"/>
      <c r="C584" s="11"/>
      <c r="D584" s="7" t="s">
        <v>23</v>
      </c>
      <c r="E584" s="50"/>
      <c r="F584" s="51"/>
      <c r="G584" s="51"/>
      <c r="H584" s="51"/>
      <c r="I584" s="51"/>
      <c r="J584" s="51"/>
      <c r="K584" s="52"/>
      <c r="L584" s="51"/>
    </row>
    <row r="585" spans="1:12" ht="14.4">
      <c r="A585" s="25"/>
      <c r="B585" s="16"/>
      <c r="C585" s="11"/>
      <c r="D585" s="6"/>
      <c r="E585" s="50"/>
      <c r="F585" s="51"/>
      <c r="G585" s="51"/>
      <c r="H585" s="51"/>
      <c r="I585" s="51"/>
      <c r="J585" s="51"/>
      <c r="K585" s="52"/>
      <c r="L585" s="51"/>
    </row>
    <row r="586" spans="1:12" ht="14.4">
      <c r="A586" s="25"/>
      <c r="B586" s="16"/>
      <c r="C586" s="11"/>
      <c r="D586" s="6"/>
      <c r="E586" s="50"/>
      <c r="F586" s="51"/>
      <c r="G586" s="51"/>
      <c r="H586" s="51"/>
      <c r="I586" s="51"/>
      <c r="J586" s="51"/>
      <c r="K586" s="52"/>
      <c r="L586" s="51"/>
    </row>
    <row r="587" spans="1:12" ht="14.4">
      <c r="A587" s="26"/>
      <c r="B587" s="18"/>
      <c r="C587" s="8"/>
      <c r="D587" s="19" t="s">
        <v>39</v>
      </c>
      <c r="E587" s="9"/>
      <c r="F587" s="21">
        <f>SUM(F581:F586)</f>
        <v>0</v>
      </c>
      <c r="G587" s="21">
        <f t="shared" ref="G587" si="442">SUM(G581:G586)</f>
        <v>0</v>
      </c>
      <c r="H587" s="21">
        <f t="shared" ref="H587" si="443">SUM(H581:H586)</f>
        <v>0</v>
      </c>
      <c r="I587" s="21">
        <f t="shared" ref="I587" si="444">SUM(I581:I586)</f>
        <v>0</v>
      </c>
      <c r="J587" s="21">
        <f t="shared" ref="J587" si="445">SUM(J581:J586)</f>
        <v>0</v>
      </c>
      <c r="K587" s="27"/>
      <c r="L587" s="21">
        <f t="shared" ref="L587" ca="1" si="446">SUM(L581:L589)</f>
        <v>0</v>
      </c>
    </row>
    <row r="588" spans="1:12" ht="14.4">
      <c r="A588" s="28">
        <f>A554</f>
        <v>2</v>
      </c>
      <c r="B588" s="14">
        <f>B554</f>
        <v>7</v>
      </c>
      <c r="C588" s="10" t="s">
        <v>37</v>
      </c>
      <c r="D588" s="12" t="s">
        <v>38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>
      <c r="A589" s="25"/>
      <c r="B589" s="16"/>
      <c r="C589" s="11"/>
      <c r="D589" s="12" t="s">
        <v>35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>
      <c r="A590" s="25"/>
      <c r="B590" s="16"/>
      <c r="C590" s="11"/>
      <c r="D590" s="12" t="s">
        <v>31</v>
      </c>
      <c r="E590" s="50"/>
      <c r="F590" s="51"/>
      <c r="G590" s="51"/>
      <c r="H590" s="51"/>
      <c r="I590" s="51"/>
      <c r="J590" s="51"/>
      <c r="K590" s="52"/>
      <c r="L590" s="51"/>
    </row>
    <row r="591" spans="1:12" ht="14.4">
      <c r="A591" s="25"/>
      <c r="B591" s="16"/>
      <c r="C591" s="11"/>
      <c r="D591" s="12" t="s">
        <v>24</v>
      </c>
      <c r="E591" s="50"/>
      <c r="F591" s="51"/>
      <c r="G591" s="51"/>
      <c r="H591" s="51"/>
      <c r="I591" s="51"/>
      <c r="J591" s="51"/>
      <c r="K591" s="52"/>
      <c r="L591" s="51"/>
    </row>
    <row r="592" spans="1:12" ht="14.4">
      <c r="A592" s="25"/>
      <c r="B592" s="16"/>
      <c r="C592" s="11"/>
      <c r="D592" s="6"/>
      <c r="E592" s="50"/>
      <c r="F592" s="51"/>
      <c r="G592" s="51"/>
      <c r="H592" s="51"/>
      <c r="I592" s="51"/>
      <c r="J592" s="51"/>
      <c r="K592" s="52"/>
      <c r="L592" s="51"/>
    </row>
    <row r="593" spans="1:12" ht="14.4">
      <c r="A593" s="25"/>
      <c r="B593" s="16"/>
      <c r="C593" s="11"/>
      <c r="D593" s="6"/>
      <c r="E593" s="50"/>
      <c r="F593" s="51"/>
      <c r="G593" s="51"/>
      <c r="H593" s="51"/>
      <c r="I593" s="51"/>
      <c r="J593" s="51"/>
      <c r="K593" s="52"/>
      <c r="L593" s="51"/>
    </row>
    <row r="594" spans="1:12" ht="14.4">
      <c r="A594" s="26"/>
      <c r="B594" s="18"/>
      <c r="C594" s="8"/>
      <c r="D594" s="20" t="s">
        <v>39</v>
      </c>
      <c r="E594" s="9"/>
      <c r="F594" s="21">
        <f>SUM(F588:F593)</f>
        <v>0</v>
      </c>
      <c r="G594" s="21">
        <f t="shared" ref="G594" si="447">SUM(G588:G593)</f>
        <v>0</v>
      </c>
      <c r="H594" s="21">
        <f t="shared" ref="H594" si="448">SUM(H588:H593)</f>
        <v>0</v>
      </c>
      <c r="I594" s="21">
        <f t="shared" ref="I594" si="449">SUM(I588:I593)</f>
        <v>0</v>
      </c>
      <c r="J594" s="21">
        <f t="shared" ref="J594" si="450">SUM(J588:J593)</f>
        <v>0</v>
      </c>
      <c r="K594" s="27"/>
      <c r="L594" s="21">
        <f t="shared" ref="L594" ca="1" si="451">SUM(L588:L596)</f>
        <v>0</v>
      </c>
    </row>
    <row r="595" spans="1:12" ht="14.4">
      <c r="A595" s="37">
        <f>A554</f>
        <v>2</v>
      </c>
      <c r="B595" s="38">
        <f>B554</f>
        <v>7</v>
      </c>
      <c r="C595" s="66" t="s">
        <v>4</v>
      </c>
      <c r="D595" s="67"/>
      <c r="E595" s="39"/>
      <c r="F595" s="40">
        <f>F561+F565+F575+F580+F587+F594</f>
        <v>0</v>
      </c>
      <c r="G595" s="40">
        <f t="shared" ref="G595" si="452">G561+G565+G575+G580+G587+G594</f>
        <v>0</v>
      </c>
      <c r="H595" s="40">
        <f t="shared" ref="H595" si="453">H561+H565+H575+H580+H587+H594</f>
        <v>0</v>
      </c>
      <c r="I595" s="40">
        <f t="shared" ref="I595" si="454">I561+I565+I575+I580+I587+I594</f>
        <v>0</v>
      </c>
      <c r="J595" s="40">
        <f t="shared" ref="J595" si="455">J561+J565+J575+J580+J587+J594</f>
        <v>0</v>
      </c>
      <c r="K595" s="41"/>
      <c r="L595" s="34">
        <f ca="1">L561+L565+L575+L580+L587+L594</f>
        <v>0</v>
      </c>
    </row>
    <row r="596" spans="1:12">
      <c r="A596" s="29"/>
      <c r="B596" s="30"/>
      <c r="C596" s="68" t="s">
        <v>5</v>
      </c>
      <c r="D596" s="68"/>
      <c r="E596" s="68"/>
      <c r="F596" s="42">
        <f>(F47+F89+F131+F173+F215+F258+F301+F343+F385+F427+F469+F511+F553+F595)/(IF(F47=0,0,1)+IF(F89=0,0,1)+IF(F131=0,0,1)+IF(F173=0,0,1)+IF(F215=0,0,1)+IF(F258=0,0,1)+IF(F301=0,0,1)+IF(F343=0,0,1)+IF(F385=0,0,1)+IF(F427=0,0,1)+IF(F469=0,0,1)+IF(F511=0,0,1)+IF(F553=0,0,1)+IF(F595=0,0,1))</f>
        <v>535</v>
      </c>
      <c r="G596" s="42">
        <f>(G47+G89+G131+G173+G215+G258+G301+G343+G385+G427+G469+G511+G553+G595)/(IF(G47=0,0,1)+IF(G89=0,0,1)+IF(G131=0,0,1)+IF(G173=0,0,1)+IF(G215=0,0,1)+IF(G258=0,0,1)+IF(G301=0,0,1)+IF(G343=0,0,1)+IF(G385=0,0,1)+IF(G427=0,0,1)+IF(G469=0,0,1)+IF(G511=0,0,1)+IF(G553=0,0,1)+IF(G595=0,0,1))</f>
        <v>27.713000000000001</v>
      </c>
      <c r="H596" s="42">
        <f>(H47+H89+H131+H173+H215+H258+H301+H343+H385+H427+H469+H511+H553+H595)/(IF(H47=0,0,1)+IF(H89=0,0,1)+IF(H131=0,0,1)+IF(H173=0,0,1)+IF(H215=0,0,1)+IF(H258=0,0,1)+IF(H301=0,0,1)+IF(H343=0,0,1)+IF(H385=0,0,1)+IF(H427=0,0,1)+IF(H469=0,0,1)+IF(H511=0,0,1)+IF(H553=0,0,1)+IF(H595=0,0,1))</f>
        <v>20.366099999999999</v>
      </c>
      <c r="I596" s="42">
        <f>(I47+I89+I131+I173+I215+I258+I301+I343+I385+I427+I469+I511+I553+I595)/(IF(I47=0,0,1)+IF(I89=0,0,1)+IF(I131=0,0,1)+IF(I173=0,0,1)+IF(I215=0,0,1)+IF(I258=0,0,1)+IF(I301=0,0,1)+IF(I343=0,0,1)+IF(I385=0,0,1)+IF(I427=0,0,1)+IF(I469=0,0,1)+IF(I511=0,0,1)+IF(I553=0,0,1)+IF(I595=0,0,1))</f>
        <v>97.410999999999987</v>
      </c>
      <c r="J596" s="42">
        <f>(J47+J89+J131+J173+J215+J258+J301+J343+J385+J427+J469+J511+J553+J595)/(IF(J47=0,0,1)+IF(J89=0,0,1)+IF(J131=0,0,1)+IF(J173=0,0,1)+IF(J215=0,0,1)+IF(J258=0,0,1)+IF(J301=0,0,1)+IF(J343=0,0,1)+IF(J385=0,0,1)+IF(J427=0,0,1)+IF(J469=0,0,1)+IF(J511=0,0,1)+IF(J553=0,0,1)+IF(J595=0,0,1))</f>
        <v>729.43500000000006</v>
      </c>
      <c r="K596" s="42"/>
      <c r="L596" s="42" t="e">
        <f ca="1">(L47+L89+L131+L173+L215+L258+L301+L343+L385+L427+L469+L511+L553+L595)/(IF(L47=0,0,1)+IF(L89=0,0,1)+IF(L131=0,0,1)+IF(L173=0,0,1)+IF(L215=0,0,1)+IF(L258=0,0,1)+IF(L301=0,0,1)+IF(L343=0,0,1)+IF(L385=0,0,1)+IF(L427=0,0,1)+IF(L469=0,0,1)+IF(L511=0,0,1)+IF(L553=0,0,1)+IF(L595=0,0,1))</f>
        <v>#DIV/0!</v>
      </c>
    </row>
  </sheetData>
  <mergeCells count="18">
    <mergeCell ref="C595:D595"/>
    <mergeCell ref="C596:E596"/>
    <mergeCell ref="C343:D343"/>
    <mergeCell ref="C385:D385"/>
    <mergeCell ref="C427:D427"/>
    <mergeCell ref="C469:D469"/>
    <mergeCell ref="C511:D511"/>
    <mergeCell ref="C553:D553"/>
    <mergeCell ref="C301:D301"/>
    <mergeCell ref="C47:D47"/>
    <mergeCell ref="C1:E1"/>
    <mergeCell ref="H1:K1"/>
    <mergeCell ref="H2:K2"/>
    <mergeCell ref="C89:D89"/>
    <mergeCell ref="C131:D131"/>
    <mergeCell ref="C173:D173"/>
    <mergeCell ref="C215:D215"/>
    <mergeCell ref="C258:D25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stayhere</cp:lastModifiedBy>
  <dcterms:created xsi:type="dcterms:W3CDTF">2022-05-16T14:23:56Z</dcterms:created>
  <dcterms:modified xsi:type="dcterms:W3CDTF">2023-10-13T08:30:04Z</dcterms:modified>
</cp:coreProperties>
</file>